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80" windowWidth="18960" windowHeight="11700" tabRatio="1000" firstSheet="12" activeTab="20"/>
  </bookViews>
  <sheets>
    <sheet name="غلاف" sheetId="1" r:id="rId1"/>
    <sheet name="شهر يناير  " sheetId="4" r:id="rId2"/>
    <sheet name="شهر  فبراير " sheetId="2" r:id="rId3"/>
    <sheet name="شهر  مارس " sheetId="7" r:id="rId4"/>
    <sheet name="شهر  ابريل " sheetId="5" r:id="rId5"/>
    <sheet name="شهر  مايو" sheetId="8" r:id="rId6"/>
    <sheet name="شهر  يونيو" sheetId="9" r:id="rId7"/>
    <sheet name="شهر  يوليو" sheetId="10" r:id="rId8"/>
    <sheet name="شهر  اغسطس" sheetId="11" r:id="rId9"/>
    <sheet name="شهر  سبتمبر" sheetId="12" r:id="rId10"/>
    <sheet name="شهر  اكتوبر " sheetId="13" r:id="rId11"/>
    <sheet name="شهر  نوفمبر " sheetId="14" r:id="rId12"/>
    <sheet name="شهر  دسبتمبر " sheetId="15" r:id="rId13"/>
    <sheet name="الاستاذ عام " sheetId="16" r:id="rId14"/>
    <sheet name="استاذ مساعد مصروفات " sheetId="24" r:id="rId15"/>
    <sheet name="استاذ مساعد ايرادات " sheetId="17" r:id="rId16"/>
    <sheet name="كشف حساب  المدينون والدائنون" sheetId="18" r:id="rId17"/>
    <sheet name="جدول الاهلاك" sheetId="19" r:id="rId18"/>
    <sheet name="ميزان المراجعة الارصدة " sheetId="21" r:id="rId19"/>
    <sheet name="قائمة الدخل" sheetId="22" r:id="rId20"/>
    <sheet name="قائمة المركز المالي " sheetId="23" r:id="rId21"/>
  </sheets>
  <calcPr calcId="144525"/>
</workbook>
</file>

<file path=xl/calcChain.xml><?xml version="1.0" encoding="utf-8"?>
<calcChain xmlns="http://schemas.openxmlformats.org/spreadsheetml/2006/main">
  <c r="C16" i="23" l="1"/>
  <c r="E4" i="24"/>
  <c r="F4" i="24"/>
  <c r="E5" i="24"/>
  <c r="F5" i="24"/>
  <c r="E6" i="24"/>
  <c r="F6" i="24"/>
  <c r="E7" i="24"/>
  <c r="F7" i="24"/>
  <c r="E8" i="24"/>
  <c r="F8" i="24"/>
  <c r="E9" i="24"/>
  <c r="F9" i="24"/>
  <c r="E10" i="24"/>
  <c r="F10" i="24"/>
  <c r="E11" i="24"/>
  <c r="F11" i="24"/>
  <c r="E12" i="24"/>
  <c r="F12" i="24"/>
  <c r="E13" i="24"/>
  <c r="F13" i="24"/>
  <c r="E14" i="24"/>
  <c r="F14" i="24"/>
  <c r="E15" i="24"/>
  <c r="F15" i="24"/>
  <c r="E16" i="24"/>
  <c r="F16" i="24"/>
  <c r="E17" i="24"/>
  <c r="F17" i="24"/>
  <c r="E18" i="24"/>
  <c r="F18" i="24"/>
  <c r="E19" i="24"/>
  <c r="F19" i="24"/>
  <c r="E20" i="24"/>
  <c r="F20" i="24"/>
  <c r="E21" i="24"/>
  <c r="F21" i="24"/>
  <c r="E22" i="24"/>
  <c r="F22" i="24"/>
  <c r="E23" i="24"/>
  <c r="F23" i="24"/>
  <c r="E24" i="24"/>
  <c r="F24" i="24"/>
  <c r="E25" i="24"/>
  <c r="F25" i="24"/>
  <c r="E26" i="24"/>
  <c r="F26" i="24"/>
  <c r="E27" i="24"/>
  <c r="F27" i="24"/>
  <c r="E28" i="24"/>
  <c r="F28" i="24"/>
  <c r="E29" i="24"/>
  <c r="F29" i="24"/>
  <c r="E30" i="24"/>
  <c r="F30" i="24"/>
  <c r="E31" i="24"/>
  <c r="F31" i="24"/>
  <c r="E32" i="24"/>
  <c r="F32" i="24"/>
  <c r="E33" i="24"/>
  <c r="F33" i="24"/>
  <c r="E34" i="24"/>
  <c r="F34" i="24"/>
  <c r="E35" i="24"/>
  <c r="F35" i="24"/>
  <c r="E36" i="24"/>
  <c r="F36" i="24"/>
  <c r="E37" i="24"/>
  <c r="F37" i="24"/>
  <c r="E38" i="24"/>
  <c r="F38" i="24"/>
  <c r="E39" i="24"/>
  <c r="F39" i="24"/>
  <c r="E40" i="24"/>
  <c r="F40" i="24"/>
  <c r="E41" i="24"/>
  <c r="F41" i="24"/>
  <c r="E42" i="24"/>
  <c r="F42" i="24"/>
  <c r="E43" i="24"/>
  <c r="F43" i="24"/>
  <c r="E44" i="24"/>
  <c r="F44" i="24"/>
  <c r="E45" i="24"/>
  <c r="F45" i="24"/>
  <c r="E46" i="24"/>
  <c r="F46" i="24"/>
  <c r="E47" i="24"/>
  <c r="F47" i="24"/>
  <c r="E48" i="24"/>
  <c r="F48" i="24"/>
  <c r="E49" i="24"/>
  <c r="F49" i="24"/>
  <c r="E50" i="24"/>
  <c r="F50" i="24"/>
  <c r="E51" i="24"/>
  <c r="F51" i="24"/>
  <c r="E52" i="24"/>
  <c r="F52" i="24"/>
  <c r="E53" i="24"/>
  <c r="F53" i="24"/>
  <c r="E54" i="24"/>
  <c r="F54" i="24"/>
  <c r="E55" i="24"/>
  <c r="F55" i="24"/>
  <c r="E56" i="24"/>
  <c r="F56" i="24"/>
  <c r="E57" i="24"/>
  <c r="F57" i="24"/>
  <c r="E58" i="24"/>
  <c r="F58" i="24"/>
  <c r="F3" i="24"/>
  <c r="E3" i="24"/>
  <c r="L7" i="18"/>
  <c r="K7" i="18" s="1"/>
  <c r="M7" i="18"/>
  <c r="L8" i="18"/>
  <c r="K8" i="18" s="1"/>
  <c r="M8" i="18"/>
  <c r="L9" i="18"/>
  <c r="M9" i="18"/>
  <c r="L10" i="18"/>
  <c r="K10" i="18" s="1"/>
  <c r="M10" i="18"/>
  <c r="L11" i="18"/>
  <c r="K11" i="18" s="1"/>
  <c r="M11" i="18"/>
  <c r="L12" i="18"/>
  <c r="J12" i="18" s="1"/>
  <c r="M12" i="18"/>
  <c r="L13" i="18"/>
  <c r="M13" i="18"/>
  <c r="L14" i="18"/>
  <c r="K14" i="18" s="1"/>
  <c r="M14" i="18"/>
  <c r="L15" i="18"/>
  <c r="K15" i="18" s="1"/>
  <c r="M15" i="18"/>
  <c r="J15" i="18" s="1"/>
  <c r="L16" i="18"/>
  <c r="K16" i="18" s="1"/>
  <c r="M16" i="18"/>
  <c r="L17" i="18"/>
  <c r="M17" i="18"/>
  <c r="K17" i="18" s="1"/>
  <c r="L18" i="18"/>
  <c r="K18" i="18" s="1"/>
  <c r="M18" i="18"/>
  <c r="L19" i="18"/>
  <c r="K19" i="18" s="1"/>
  <c r="M19" i="18"/>
  <c r="J19" i="18" s="1"/>
  <c r="L20" i="18"/>
  <c r="J20" i="18" s="1"/>
  <c r="M20" i="18"/>
  <c r="L21" i="18"/>
  <c r="M21" i="18"/>
  <c r="K21" i="18" s="1"/>
  <c r="L22" i="18"/>
  <c r="K22" i="18" s="1"/>
  <c r="M22" i="18"/>
  <c r="L23" i="18"/>
  <c r="K23" i="18" s="1"/>
  <c r="M23" i="18"/>
  <c r="J23" i="18" s="1"/>
  <c r="L24" i="18"/>
  <c r="K24" i="18" s="1"/>
  <c r="M24" i="18"/>
  <c r="L25" i="18"/>
  <c r="M25" i="18"/>
  <c r="K25" i="18" s="1"/>
  <c r="L26" i="18"/>
  <c r="K26" i="18" s="1"/>
  <c r="M26" i="18"/>
  <c r="L27" i="18"/>
  <c r="K27" i="18" s="1"/>
  <c r="M27" i="18"/>
  <c r="J27" i="18" s="1"/>
  <c r="L28" i="18"/>
  <c r="I28" i="18" s="1"/>
  <c r="M28" i="18"/>
  <c r="L29" i="18"/>
  <c r="M29" i="18"/>
  <c r="K29" i="18" s="1"/>
  <c r="L30" i="18"/>
  <c r="K30" i="18" s="1"/>
  <c r="M30" i="18"/>
  <c r="L31" i="18"/>
  <c r="K31" i="18" s="1"/>
  <c r="M31" i="18"/>
  <c r="J31" i="18" s="1"/>
  <c r="L32" i="18"/>
  <c r="K32" i="18" s="1"/>
  <c r="M32" i="18"/>
  <c r="L33" i="18"/>
  <c r="M33" i="18"/>
  <c r="K33" i="18" s="1"/>
  <c r="L34" i="18"/>
  <c r="K34" i="18" s="1"/>
  <c r="M34" i="18"/>
  <c r="L35" i="18"/>
  <c r="K35" i="18" s="1"/>
  <c r="M35" i="18"/>
  <c r="J35" i="18" s="1"/>
  <c r="L36" i="18"/>
  <c r="I36" i="18" s="1"/>
  <c r="M36" i="18"/>
  <c r="L37" i="18"/>
  <c r="M37" i="18"/>
  <c r="K37" i="18" s="1"/>
  <c r="L38" i="18"/>
  <c r="K38" i="18" s="1"/>
  <c r="M38" i="18"/>
  <c r="L39" i="18"/>
  <c r="K39" i="18" s="1"/>
  <c r="M39" i="18"/>
  <c r="J39" i="18" s="1"/>
  <c r="L40" i="18"/>
  <c r="K40" i="18" s="1"/>
  <c r="M40" i="18"/>
  <c r="L41" i="18"/>
  <c r="M41" i="18"/>
  <c r="K41" i="18" s="1"/>
  <c r="L42" i="18"/>
  <c r="K42" i="18" s="1"/>
  <c r="M42" i="18"/>
  <c r="L43" i="18"/>
  <c r="K43" i="18" s="1"/>
  <c r="M43" i="18"/>
  <c r="J43" i="18" s="1"/>
  <c r="L44" i="18"/>
  <c r="J44" i="18" s="1"/>
  <c r="M44" i="18"/>
  <c r="L45" i="18"/>
  <c r="M45" i="18"/>
  <c r="K45" i="18" s="1"/>
  <c r="L46" i="18"/>
  <c r="K46" i="18" s="1"/>
  <c r="M46" i="18"/>
  <c r="L47" i="18"/>
  <c r="K47" i="18" s="1"/>
  <c r="M47" i="18"/>
  <c r="J47" i="18" s="1"/>
  <c r="L48" i="18"/>
  <c r="K48" i="18" s="1"/>
  <c r="M48" i="18"/>
  <c r="L49" i="18"/>
  <c r="M49" i="18"/>
  <c r="K49" i="18" s="1"/>
  <c r="L50" i="18"/>
  <c r="K50" i="18" s="1"/>
  <c r="M50" i="18"/>
  <c r="L51" i="18"/>
  <c r="K51" i="18" s="1"/>
  <c r="M51" i="18"/>
  <c r="J51" i="18" s="1"/>
  <c r="L52" i="18"/>
  <c r="I52" i="18" s="1"/>
  <c r="M52" i="18"/>
  <c r="L53" i="18"/>
  <c r="M53" i="18"/>
  <c r="K53" i="18" s="1"/>
  <c r="L54" i="18"/>
  <c r="K54" i="18" s="1"/>
  <c r="M54" i="18"/>
  <c r="L55" i="18"/>
  <c r="K55" i="18" s="1"/>
  <c r="M55" i="18"/>
  <c r="J55" i="18" s="1"/>
  <c r="L56" i="18"/>
  <c r="K56" i="18" s="1"/>
  <c r="M56" i="18"/>
  <c r="L57" i="18"/>
  <c r="M57" i="18"/>
  <c r="K57" i="18" s="1"/>
  <c r="L58" i="18"/>
  <c r="K58" i="18" s="1"/>
  <c r="M58" i="18"/>
  <c r="L59" i="18"/>
  <c r="K59" i="18" s="1"/>
  <c r="M59" i="18"/>
  <c r="J59" i="18" s="1"/>
  <c r="L60" i="18"/>
  <c r="I60" i="18" s="1"/>
  <c r="M60" i="18"/>
  <c r="L61" i="18"/>
  <c r="M61" i="18"/>
  <c r="K61" i="18" s="1"/>
  <c r="M6" i="18"/>
  <c r="L6" i="18"/>
  <c r="K6" i="18" l="1"/>
  <c r="K13" i="18"/>
  <c r="J11" i="18"/>
  <c r="K9" i="18"/>
  <c r="I56" i="18"/>
  <c r="I44" i="18"/>
  <c r="I32" i="18"/>
  <c r="I20" i="18"/>
  <c r="I12" i="18"/>
  <c r="K60" i="18"/>
  <c r="K52" i="18"/>
  <c r="K44" i="18"/>
  <c r="K36" i="18"/>
  <c r="K28" i="18"/>
  <c r="K20" i="18"/>
  <c r="K12" i="18"/>
  <c r="J7" i="18"/>
  <c r="J58" i="18"/>
  <c r="J54" i="18"/>
  <c r="J50" i="18"/>
  <c r="J46" i="18"/>
  <c r="J42" i="18"/>
  <c r="J38" i="18"/>
  <c r="J34" i="18"/>
  <c r="J30" i="18"/>
  <c r="J26" i="18"/>
  <c r="J22" i="18"/>
  <c r="J18" i="18"/>
  <c r="J14" i="18"/>
  <c r="J10" i="18"/>
  <c r="I59" i="18"/>
  <c r="I55" i="18"/>
  <c r="I51" i="18"/>
  <c r="I47" i="18"/>
  <c r="I43" i="18"/>
  <c r="I39" i="18"/>
  <c r="I35" i="18"/>
  <c r="I31" i="18"/>
  <c r="I27" i="18"/>
  <c r="I23" i="18"/>
  <c r="I19" i="18"/>
  <c r="I15" i="18"/>
  <c r="I11" i="18"/>
  <c r="I7" i="18"/>
  <c r="J6" i="18"/>
  <c r="J61" i="18"/>
  <c r="J57" i="18"/>
  <c r="J53" i="18"/>
  <c r="J49" i="18"/>
  <c r="J45" i="18"/>
  <c r="J41" i="18"/>
  <c r="J37" i="18"/>
  <c r="J33" i="18"/>
  <c r="J29" i="18"/>
  <c r="J25" i="18"/>
  <c r="J21" i="18"/>
  <c r="J17" i="18"/>
  <c r="J13" i="18"/>
  <c r="I6" i="18"/>
  <c r="I58" i="18"/>
  <c r="I54" i="18"/>
  <c r="I50" i="18"/>
  <c r="I46" i="18"/>
  <c r="I42" i="18"/>
  <c r="I38" i="18"/>
  <c r="I34" i="18"/>
  <c r="I30" i="18"/>
  <c r="I26" i="18"/>
  <c r="I22" i="18"/>
  <c r="I18" i="18"/>
  <c r="I14" i="18"/>
  <c r="I10" i="18"/>
  <c r="J9" i="18"/>
  <c r="J60" i="18"/>
  <c r="J56" i="18"/>
  <c r="J52" i="18"/>
  <c r="J48" i="18"/>
  <c r="J40" i="18"/>
  <c r="J36" i="18"/>
  <c r="J32" i="18"/>
  <c r="J28" i="18"/>
  <c r="J24" i="18"/>
  <c r="J16" i="18"/>
  <c r="I61" i="18"/>
  <c r="I57" i="18"/>
  <c r="I53" i="18"/>
  <c r="I49" i="18"/>
  <c r="I45" i="18"/>
  <c r="I41" i="18"/>
  <c r="I37" i="18"/>
  <c r="I33" i="18"/>
  <c r="I29" i="18"/>
  <c r="I25" i="18"/>
  <c r="I21" i="18"/>
  <c r="I17" i="18"/>
  <c r="I13" i="18"/>
  <c r="I9" i="18"/>
  <c r="J8" i="18"/>
  <c r="I48" i="18"/>
  <c r="I40" i="18"/>
  <c r="I24" i="18"/>
  <c r="I16" i="18"/>
  <c r="I8" i="18"/>
  <c r="D6" i="24"/>
  <c r="D3" i="24"/>
  <c r="C7" i="23" l="1"/>
  <c r="B7" i="23" s="1"/>
  <c r="C8" i="23"/>
  <c r="B8" i="23" s="1"/>
  <c r="C9" i="23"/>
  <c r="B9" i="23" s="1"/>
  <c r="C10" i="23"/>
  <c r="B10" i="23" s="1"/>
  <c r="C11" i="23"/>
  <c r="B11" i="23" s="1"/>
  <c r="C12" i="23"/>
  <c r="B12" i="23" s="1"/>
  <c r="C13" i="23"/>
  <c r="B13" i="23" s="1"/>
  <c r="C14" i="23"/>
  <c r="B14" i="23" s="1"/>
  <c r="C15" i="23"/>
  <c r="B15" i="23" s="1"/>
  <c r="B16" i="23"/>
  <c r="C6" i="23"/>
  <c r="B6" i="23" s="1"/>
  <c r="E7" i="18"/>
  <c r="E6" i="18"/>
  <c r="E64" i="17"/>
  <c r="F64" i="17"/>
  <c r="E65" i="17"/>
  <c r="F65" i="17"/>
  <c r="E66" i="17"/>
  <c r="F66" i="17"/>
  <c r="E67" i="17"/>
  <c r="F67" i="17"/>
  <c r="E68" i="17"/>
  <c r="F68" i="17"/>
  <c r="E69" i="17"/>
  <c r="F69" i="17"/>
  <c r="E70" i="17"/>
  <c r="F70" i="17"/>
  <c r="E71" i="17"/>
  <c r="F71" i="17"/>
  <c r="E72" i="17"/>
  <c r="F72" i="17"/>
  <c r="E73" i="17"/>
  <c r="F73" i="17"/>
  <c r="E74" i="17"/>
  <c r="F74" i="17"/>
  <c r="E75" i="17"/>
  <c r="F75" i="17"/>
  <c r="E76" i="17"/>
  <c r="F76" i="17"/>
  <c r="E77" i="17"/>
  <c r="F77" i="17"/>
  <c r="E78" i="17"/>
  <c r="F78" i="17"/>
  <c r="E79" i="17"/>
  <c r="F79" i="17"/>
  <c r="E80" i="17"/>
  <c r="F80" i="17"/>
  <c r="E81" i="17"/>
  <c r="F81" i="17"/>
  <c r="E82" i="17"/>
  <c r="F82" i="17"/>
  <c r="E83" i="17"/>
  <c r="F83" i="17"/>
  <c r="E84" i="17"/>
  <c r="F84" i="17"/>
  <c r="E85" i="17"/>
  <c r="F85" i="17"/>
  <c r="E86" i="17"/>
  <c r="F86" i="17"/>
  <c r="E87" i="17"/>
  <c r="F87" i="17"/>
  <c r="E88" i="17"/>
  <c r="F88" i="17"/>
  <c r="E89" i="17"/>
  <c r="F89" i="17"/>
  <c r="E90" i="17"/>
  <c r="F90" i="17"/>
  <c r="E91" i="17"/>
  <c r="F91" i="17"/>
  <c r="E92" i="17"/>
  <c r="F92" i="17"/>
  <c r="E93" i="17"/>
  <c r="F93" i="17"/>
  <c r="E94" i="17"/>
  <c r="F94" i="17"/>
  <c r="E95" i="17"/>
  <c r="F95" i="17"/>
  <c r="E96" i="17"/>
  <c r="F96" i="17"/>
  <c r="E97" i="17"/>
  <c r="F97" i="17"/>
  <c r="E98" i="17"/>
  <c r="F98" i="17"/>
  <c r="E99" i="17"/>
  <c r="F99" i="17"/>
  <c r="E100" i="17"/>
  <c r="F100" i="17"/>
  <c r="E101" i="17"/>
  <c r="F101" i="17"/>
  <c r="E102" i="17"/>
  <c r="F102" i="17"/>
  <c r="E103" i="17"/>
  <c r="F103" i="17"/>
  <c r="E104" i="17"/>
  <c r="F104" i="17"/>
  <c r="E105" i="17"/>
  <c r="F105" i="17"/>
  <c r="E106" i="17"/>
  <c r="F106" i="17"/>
  <c r="E107" i="17"/>
  <c r="F107" i="17"/>
  <c r="E108" i="17"/>
  <c r="F108" i="17"/>
  <c r="E109" i="17"/>
  <c r="F109" i="17"/>
  <c r="E110" i="17"/>
  <c r="F110" i="17"/>
  <c r="E111" i="17"/>
  <c r="F111" i="17"/>
  <c r="E112" i="17"/>
  <c r="F112" i="17"/>
  <c r="E113" i="17"/>
  <c r="F113" i="17"/>
  <c r="E114" i="17"/>
  <c r="F114" i="17"/>
  <c r="E115" i="17"/>
  <c r="F115" i="17"/>
  <c r="E116" i="17"/>
  <c r="F116" i="17"/>
  <c r="E117" i="17"/>
  <c r="F117" i="17"/>
  <c r="E118" i="17"/>
  <c r="F118" i="17"/>
  <c r="F63" i="17"/>
  <c r="E63" i="17"/>
  <c r="L64" i="17"/>
  <c r="L63" i="17"/>
  <c r="K64" i="17"/>
  <c r="K63" i="17"/>
  <c r="K65" i="17"/>
  <c r="L65" i="17"/>
  <c r="K66" i="17"/>
  <c r="L66" i="17"/>
  <c r="K67" i="17"/>
  <c r="L67" i="17"/>
  <c r="K68" i="17"/>
  <c r="L68" i="17"/>
  <c r="K69" i="17"/>
  <c r="L69" i="17"/>
  <c r="K70" i="17"/>
  <c r="L70" i="17"/>
  <c r="K71" i="17"/>
  <c r="L71" i="17"/>
  <c r="K72" i="17"/>
  <c r="L72" i="17"/>
  <c r="K73" i="17"/>
  <c r="L73" i="17"/>
  <c r="K74" i="17"/>
  <c r="L74" i="17"/>
  <c r="K75" i="17"/>
  <c r="L75" i="17"/>
  <c r="K76" i="17"/>
  <c r="L76" i="17"/>
  <c r="K77" i="17"/>
  <c r="L77" i="17"/>
  <c r="K78" i="17"/>
  <c r="L78" i="17"/>
  <c r="K79" i="17"/>
  <c r="L79" i="17"/>
  <c r="K80" i="17"/>
  <c r="L80" i="17"/>
  <c r="K81" i="17"/>
  <c r="L81" i="17"/>
  <c r="K82" i="17"/>
  <c r="L82" i="17"/>
  <c r="K83" i="17"/>
  <c r="L83" i="17"/>
  <c r="K84" i="17"/>
  <c r="L84" i="17"/>
  <c r="K85" i="17"/>
  <c r="L85" i="17"/>
  <c r="K86" i="17"/>
  <c r="L86" i="17"/>
  <c r="K87" i="17"/>
  <c r="L87" i="17"/>
  <c r="K88" i="17"/>
  <c r="L88" i="17"/>
  <c r="K89" i="17"/>
  <c r="L89" i="17"/>
  <c r="K90" i="17"/>
  <c r="L90" i="17"/>
  <c r="K91" i="17"/>
  <c r="L91" i="17"/>
  <c r="K92" i="17"/>
  <c r="L92" i="17"/>
  <c r="K93" i="17"/>
  <c r="L93" i="17"/>
  <c r="K94" i="17"/>
  <c r="L94" i="17"/>
  <c r="K95" i="17"/>
  <c r="L95" i="17"/>
  <c r="K96" i="17"/>
  <c r="L96" i="17"/>
  <c r="K97" i="17"/>
  <c r="L97" i="17"/>
  <c r="K98" i="17"/>
  <c r="L98" i="17"/>
  <c r="K99" i="17"/>
  <c r="L99" i="17"/>
  <c r="K100" i="17"/>
  <c r="L100" i="17"/>
  <c r="K101" i="17"/>
  <c r="L101" i="17"/>
  <c r="K102" i="17"/>
  <c r="L102" i="17"/>
  <c r="K103" i="17"/>
  <c r="L103" i="17"/>
  <c r="K104" i="17"/>
  <c r="L104" i="17"/>
  <c r="K105" i="17"/>
  <c r="L105" i="17"/>
  <c r="K106" i="17"/>
  <c r="L106" i="17"/>
  <c r="K107" i="17"/>
  <c r="L107" i="17"/>
  <c r="K108" i="17"/>
  <c r="L108" i="17"/>
  <c r="K109" i="17"/>
  <c r="L109" i="17"/>
  <c r="K110" i="17"/>
  <c r="L110" i="17"/>
  <c r="K111" i="17"/>
  <c r="L111" i="17"/>
  <c r="K112" i="17"/>
  <c r="L112" i="17"/>
  <c r="K113" i="17"/>
  <c r="L113" i="17"/>
  <c r="K114" i="17"/>
  <c r="L114" i="17"/>
  <c r="K115" i="17"/>
  <c r="L115" i="17"/>
  <c r="K116" i="17"/>
  <c r="L116" i="17"/>
  <c r="K117" i="17"/>
  <c r="L117" i="17"/>
  <c r="K118" i="17"/>
  <c r="L118" i="17"/>
  <c r="E167" i="17"/>
  <c r="E165" i="17"/>
  <c r="E164" i="17"/>
  <c r="E163" i="17"/>
  <c r="F164" i="17"/>
  <c r="F163" i="17"/>
  <c r="E125" i="17"/>
  <c r="F125" i="17"/>
  <c r="E126" i="17"/>
  <c r="F126" i="17"/>
  <c r="E127" i="17"/>
  <c r="F127" i="17"/>
  <c r="E128" i="17"/>
  <c r="F128" i="17"/>
  <c r="E129" i="17"/>
  <c r="F129" i="17"/>
  <c r="E130" i="17"/>
  <c r="F130" i="17"/>
  <c r="E131" i="17"/>
  <c r="F131" i="17"/>
  <c r="E132" i="17"/>
  <c r="F132" i="17"/>
  <c r="E133" i="17"/>
  <c r="F133" i="17"/>
  <c r="E134" i="17"/>
  <c r="F134" i="17"/>
  <c r="E135" i="17"/>
  <c r="F135" i="17"/>
  <c r="E136" i="17"/>
  <c r="F136" i="17"/>
  <c r="E137" i="17"/>
  <c r="F137" i="17"/>
  <c r="E138" i="17"/>
  <c r="F138" i="17"/>
  <c r="E139" i="17"/>
  <c r="F139" i="17"/>
  <c r="E140" i="17"/>
  <c r="F140" i="17"/>
  <c r="E141" i="17"/>
  <c r="F141" i="17"/>
  <c r="E142" i="17"/>
  <c r="F142" i="17"/>
  <c r="E143" i="17"/>
  <c r="F143" i="17"/>
  <c r="E144" i="17"/>
  <c r="F144" i="17"/>
  <c r="E145" i="17"/>
  <c r="F145" i="17"/>
  <c r="E146" i="17"/>
  <c r="F146" i="17"/>
  <c r="E147" i="17"/>
  <c r="F147" i="17"/>
  <c r="E148" i="17"/>
  <c r="F148" i="17"/>
  <c r="E149" i="17"/>
  <c r="F149" i="17"/>
  <c r="E150" i="17"/>
  <c r="F150" i="17"/>
  <c r="E151" i="17"/>
  <c r="F151" i="17"/>
  <c r="E152" i="17"/>
  <c r="F152" i="17"/>
  <c r="E153" i="17"/>
  <c r="F153" i="17"/>
  <c r="E154" i="17"/>
  <c r="F154" i="17"/>
  <c r="E155" i="17"/>
  <c r="F155" i="17"/>
  <c r="E156" i="17"/>
  <c r="F156" i="17"/>
  <c r="E157" i="17"/>
  <c r="F157" i="17"/>
  <c r="E158" i="17"/>
  <c r="F158" i="17"/>
  <c r="E159" i="17"/>
  <c r="F159" i="17"/>
  <c r="E160" i="17"/>
  <c r="F160" i="17"/>
  <c r="E161" i="17"/>
  <c r="F161" i="17"/>
  <c r="E162" i="17"/>
  <c r="F162" i="17"/>
  <c r="F165" i="17"/>
  <c r="E166" i="17"/>
  <c r="F166" i="17"/>
  <c r="F167" i="17"/>
  <c r="E168" i="17"/>
  <c r="F168" i="17"/>
  <c r="E169" i="17"/>
  <c r="F169" i="17"/>
  <c r="E170" i="17"/>
  <c r="F170" i="17"/>
  <c r="E171" i="17"/>
  <c r="F171" i="17"/>
  <c r="E172" i="17"/>
  <c r="F172" i="17"/>
  <c r="E173" i="17"/>
  <c r="F173" i="17"/>
  <c r="E174" i="17"/>
  <c r="F174" i="17"/>
  <c r="E175" i="17"/>
  <c r="F175" i="17"/>
  <c r="E176" i="17"/>
  <c r="F176" i="17"/>
  <c r="E177" i="17"/>
  <c r="F177" i="17"/>
  <c r="E178" i="17"/>
  <c r="F178" i="17"/>
  <c r="E179" i="17"/>
  <c r="F179" i="17"/>
  <c r="F124" i="17"/>
  <c r="E124" i="17"/>
  <c r="K125" i="17"/>
  <c r="L125" i="17"/>
  <c r="K126" i="17"/>
  <c r="L126" i="17"/>
  <c r="K127" i="17"/>
  <c r="L127" i="17"/>
  <c r="K128" i="17"/>
  <c r="L128" i="17"/>
  <c r="K129" i="17"/>
  <c r="L129" i="17"/>
  <c r="K130" i="17"/>
  <c r="L130" i="17"/>
  <c r="K131" i="17"/>
  <c r="L131" i="17"/>
  <c r="K132" i="17"/>
  <c r="L132" i="17"/>
  <c r="K133" i="17"/>
  <c r="L133" i="17"/>
  <c r="K134" i="17"/>
  <c r="L134" i="17"/>
  <c r="K135" i="17"/>
  <c r="L135" i="17"/>
  <c r="K136" i="17"/>
  <c r="L136" i="17"/>
  <c r="K137" i="17"/>
  <c r="L137" i="17"/>
  <c r="K138" i="17"/>
  <c r="L138" i="17"/>
  <c r="K139" i="17"/>
  <c r="L139" i="17"/>
  <c r="K140" i="17"/>
  <c r="L140" i="17"/>
  <c r="K141" i="17"/>
  <c r="L141" i="17"/>
  <c r="K142" i="17"/>
  <c r="L142" i="17"/>
  <c r="K143" i="17"/>
  <c r="L143" i="17"/>
  <c r="K144" i="17"/>
  <c r="L144" i="17"/>
  <c r="K145" i="17"/>
  <c r="L145" i="17"/>
  <c r="K146" i="17"/>
  <c r="L146" i="17"/>
  <c r="K147" i="17"/>
  <c r="L147" i="17"/>
  <c r="K148" i="17"/>
  <c r="L148" i="17"/>
  <c r="K149" i="17"/>
  <c r="L149" i="17"/>
  <c r="K150" i="17"/>
  <c r="L150" i="17"/>
  <c r="K151" i="17"/>
  <c r="L151" i="17"/>
  <c r="K152" i="17"/>
  <c r="L152" i="17"/>
  <c r="K153" i="17"/>
  <c r="L153" i="17"/>
  <c r="K154" i="17"/>
  <c r="L154" i="17"/>
  <c r="K155" i="17"/>
  <c r="L155" i="17"/>
  <c r="K156" i="17"/>
  <c r="L156" i="17"/>
  <c r="K157" i="17"/>
  <c r="L157" i="17"/>
  <c r="K158" i="17"/>
  <c r="L158" i="17"/>
  <c r="K159" i="17"/>
  <c r="L159" i="17"/>
  <c r="K160" i="17"/>
  <c r="L160" i="17"/>
  <c r="K161" i="17"/>
  <c r="L161" i="17"/>
  <c r="K162" i="17"/>
  <c r="L162" i="17"/>
  <c r="K163" i="17"/>
  <c r="L163" i="17"/>
  <c r="K164" i="17"/>
  <c r="L164" i="17"/>
  <c r="K165" i="17"/>
  <c r="L165" i="17"/>
  <c r="K166" i="17"/>
  <c r="L166" i="17"/>
  <c r="K167" i="17"/>
  <c r="L167" i="17"/>
  <c r="K168" i="17"/>
  <c r="L168" i="17"/>
  <c r="K169" i="17"/>
  <c r="L169" i="17"/>
  <c r="K170" i="17"/>
  <c r="L170" i="17"/>
  <c r="K171" i="17"/>
  <c r="L171" i="17"/>
  <c r="K172" i="17"/>
  <c r="L172" i="17"/>
  <c r="K173" i="17"/>
  <c r="L173" i="17"/>
  <c r="K174" i="17"/>
  <c r="L174" i="17"/>
  <c r="K175" i="17"/>
  <c r="L175" i="17"/>
  <c r="K176" i="17"/>
  <c r="L176" i="17"/>
  <c r="K177" i="17"/>
  <c r="L177" i="17"/>
  <c r="K178" i="17"/>
  <c r="L178" i="17"/>
  <c r="K179" i="17"/>
  <c r="L179" i="17"/>
  <c r="L124" i="17"/>
  <c r="K124" i="17"/>
  <c r="E186" i="17"/>
  <c r="F186" i="17"/>
  <c r="E187" i="17"/>
  <c r="F187" i="17"/>
  <c r="E188" i="17"/>
  <c r="F188" i="17"/>
  <c r="E189" i="17"/>
  <c r="F189" i="17"/>
  <c r="E190" i="17"/>
  <c r="F190" i="17"/>
  <c r="E191" i="17"/>
  <c r="F191" i="17"/>
  <c r="E192" i="17"/>
  <c r="F192" i="17"/>
  <c r="E193" i="17"/>
  <c r="F193" i="17"/>
  <c r="E194" i="17"/>
  <c r="F194" i="17"/>
  <c r="E195" i="17"/>
  <c r="F195" i="17"/>
  <c r="E196" i="17"/>
  <c r="F196" i="17"/>
  <c r="E197" i="17"/>
  <c r="F197" i="17"/>
  <c r="E198" i="17"/>
  <c r="F198" i="17"/>
  <c r="E199" i="17"/>
  <c r="F199" i="17"/>
  <c r="E200" i="17"/>
  <c r="F200" i="17"/>
  <c r="E201" i="17"/>
  <c r="F201" i="17"/>
  <c r="E202" i="17"/>
  <c r="F202" i="17"/>
  <c r="E203" i="17"/>
  <c r="F203" i="17"/>
  <c r="E204" i="17"/>
  <c r="F204" i="17"/>
  <c r="E205" i="17"/>
  <c r="F205" i="17"/>
  <c r="E206" i="17"/>
  <c r="F206" i="17"/>
  <c r="E207" i="17"/>
  <c r="F207" i="17"/>
  <c r="E208" i="17"/>
  <c r="F208" i="17"/>
  <c r="E209" i="17"/>
  <c r="F209" i="17"/>
  <c r="E210" i="17"/>
  <c r="F210" i="17"/>
  <c r="E211" i="17"/>
  <c r="F211" i="17"/>
  <c r="E212" i="17"/>
  <c r="F212" i="17"/>
  <c r="E213" i="17"/>
  <c r="F213" i="17"/>
  <c r="E214" i="17"/>
  <c r="F214" i="17"/>
  <c r="E215" i="17"/>
  <c r="F215" i="17"/>
  <c r="E216" i="17"/>
  <c r="F216" i="17"/>
  <c r="E217" i="17"/>
  <c r="F217" i="17"/>
  <c r="E218" i="17"/>
  <c r="F218" i="17"/>
  <c r="E219" i="17"/>
  <c r="F219" i="17"/>
  <c r="E220" i="17"/>
  <c r="F220" i="17"/>
  <c r="E221" i="17"/>
  <c r="F221" i="17"/>
  <c r="E222" i="17"/>
  <c r="F222" i="17"/>
  <c r="E223" i="17"/>
  <c r="F223" i="17"/>
  <c r="E224" i="17"/>
  <c r="F224" i="17"/>
  <c r="E225" i="17"/>
  <c r="F225" i="17"/>
  <c r="E226" i="17"/>
  <c r="F226" i="17"/>
  <c r="E227" i="17"/>
  <c r="F227" i="17"/>
  <c r="E228" i="17"/>
  <c r="F228" i="17"/>
  <c r="E229" i="17"/>
  <c r="F229" i="17"/>
  <c r="E230" i="17"/>
  <c r="F230" i="17"/>
  <c r="E231" i="17"/>
  <c r="F231" i="17"/>
  <c r="E232" i="17"/>
  <c r="F232" i="17"/>
  <c r="E233" i="17"/>
  <c r="F233" i="17"/>
  <c r="E234" i="17"/>
  <c r="F234" i="17"/>
  <c r="E235" i="17"/>
  <c r="F235" i="17"/>
  <c r="E236" i="17"/>
  <c r="F236" i="17"/>
  <c r="E237" i="17"/>
  <c r="F237" i="17"/>
  <c r="E238" i="17"/>
  <c r="F238" i="17"/>
  <c r="E239" i="17"/>
  <c r="F239" i="17"/>
  <c r="E240" i="17"/>
  <c r="F240" i="17"/>
  <c r="F185" i="17"/>
  <c r="E185" i="17"/>
  <c r="K186" i="17"/>
  <c r="L186" i="17"/>
  <c r="K187" i="17"/>
  <c r="L187" i="17"/>
  <c r="K188" i="17"/>
  <c r="L188" i="17"/>
  <c r="K189" i="17"/>
  <c r="L189" i="17"/>
  <c r="K190" i="17"/>
  <c r="L190" i="17"/>
  <c r="K191" i="17"/>
  <c r="L191" i="17"/>
  <c r="K192" i="17"/>
  <c r="L192" i="17"/>
  <c r="K193" i="17"/>
  <c r="L193" i="17"/>
  <c r="K194" i="17"/>
  <c r="L194" i="17"/>
  <c r="K195" i="17"/>
  <c r="L195" i="17"/>
  <c r="K196" i="17"/>
  <c r="L196" i="17"/>
  <c r="K197" i="17"/>
  <c r="L197" i="17"/>
  <c r="K198" i="17"/>
  <c r="L198" i="17"/>
  <c r="K199" i="17"/>
  <c r="L199" i="17"/>
  <c r="K200" i="17"/>
  <c r="L200" i="17"/>
  <c r="K201" i="17"/>
  <c r="L201" i="17"/>
  <c r="K202" i="17"/>
  <c r="L202" i="17"/>
  <c r="K203" i="17"/>
  <c r="L203" i="17"/>
  <c r="K204" i="17"/>
  <c r="L204" i="17"/>
  <c r="K205" i="17"/>
  <c r="L205" i="17"/>
  <c r="K206" i="17"/>
  <c r="L206" i="17"/>
  <c r="K207" i="17"/>
  <c r="L207" i="17"/>
  <c r="K208" i="17"/>
  <c r="L208" i="17"/>
  <c r="K209" i="17"/>
  <c r="L209" i="17"/>
  <c r="K210" i="17"/>
  <c r="L210" i="17"/>
  <c r="K211" i="17"/>
  <c r="L211" i="17"/>
  <c r="K212" i="17"/>
  <c r="L212" i="17"/>
  <c r="K213" i="17"/>
  <c r="L213" i="17"/>
  <c r="K214" i="17"/>
  <c r="L214" i="17"/>
  <c r="K215" i="17"/>
  <c r="L215" i="17"/>
  <c r="K216" i="17"/>
  <c r="L216" i="17"/>
  <c r="K217" i="17"/>
  <c r="L217" i="17"/>
  <c r="K218" i="17"/>
  <c r="L218" i="17"/>
  <c r="K219" i="17"/>
  <c r="L219" i="17"/>
  <c r="K220" i="17"/>
  <c r="L220" i="17"/>
  <c r="K221" i="17"/>
  <c r="L221" i="17"/>
  <c r="K222" i="17"/>
  <c r="L222" i="17"/>
  <c r="K223" i="17"/>
  <c r="L223" i="17"/>
  <c r="K224" i="17"/>
  <c r="L224" i="17"/>
  <c r="K225" i="17"/>
  <c r="L225" i="17"/>
  <c r="K226" i="17"/>
  <c r="L226" i="17"/>
  <c r="K227" i="17"/>
  <c r="L227" i="17"/>
  <c r="K228" i="17"/>
  <c r="L228" i="17"/>
  <c r="K229" i="17"/>
  <c r="L229" i="17"/>
  <c r="K230" i="17"/>
  <c r="L230" i="17"/>
  <c r="K231" i="17"/>
  <c r="L231" i="17"/>
  <c r="K232" i="17"/>
  <c r="L232" i="17"/>
  <c r="K233" i="17"/>
  <c r="L233" i="17"/>
  <c r="K234" i="17"/>
  <c r="L234" i="17"/>
  <c r="K235" i="17"/>
  <c r="L235" i="17"/>
  <c r="K236" i="17"/>
  <c r="L236" i="17"/>
  <c r="K237" i="17"/>
  <c r="L237" i="17"/>
  <c r="K238" i="17"/>
  <c r="L238" i="17"/>
  <c r="K239" i="17"/>
  <c r="L239" i="17"/>
  <c r="K240" i="17"/>
  <c r="L240" i="17"/>
  <c r="L185" i="17"/>
  <c r="K185" i="17"/>
  <c r="E247" i="17"/>
  <c r="F247" i="17"/>
  <c r="E248" i="17"/>
  <c r="F248" i="17"/>
  <c r="E249" i="17"/>
  <c r="F249" i="17"/>
  <c r="E250" i="17"/>
  <c r="F250" i="17"/>
  <c r="E251" i="17"/>
  <c r="F251" i="17"/>
  <c r="E252" i="17"/>
  <c r="F252" i="17"/>
  <c r="E253" i="17"/>
  <c r="F253" i="17"/>
  <c r="E254" i="17"/>
  <c r="F254" i="17"/>
  <c r="E255" i="17"/>
  <c r="F255" i="17"/>
  <c r="E256" i="17"/>
  <c r="F256" i="17"/>
  <c r="E257" i="17"/>
  <c r="F257" i="17"/>
  <c r="E258" i="17"/>
  <c r="F258" i="17"/>
  <c r="E259" i="17"/>
  <c r="F259" i="17"/>
  <c r="E260" i="17"/>
  <c r="F260" i="17"/>
  <c r="E261" i="17"/>
  <c r="F261" i="17"/>
  <c r="E262" i="17"/>
  <c r="F262" i="17"/>
  <c r="E263" i="17"/>
  <c r="F263" i="17"/>
  <c r="E264" i="17"/>
  <c r="F264" i="17"/>
  <c r="E265" i="17"/>
  <c r="F265" i="17"/>
  <c r="E266" i="17"/>
  <c r="F266" i="17"/>
  <c r="E267" i="17"/>
  <c r="F267" i="17"/>
  <c r="E268" i="17"/>
  <c r="F268" i="17"/>
  <c r="E269" i="17"/>
  <c r="F269" i="17"/>
  <c r="E270" i="17"/>
  <c r="F270" i="17"/>
  <c r="E271" i="17"/>
  <c r="F271" i="17"/>
  <c r="E272" i="17"/>
  <c r="F272" i="17"/>
  <c r="E273" i="17"/>
  <c r="F273" i="17"/>
  <c r="E274" i="17"/>
  <c r="F274" i="17"/>
  <c r="E275" i="17"/>
  <c r="F275" i="17"/>
  <c r="E276" i="17"/>
  <c r="F276" i="17"/>
  <c r="E277" i="17"/>
  <c r="F277" i="17"/>
  <c r="E278" i="17"/>
  <c r="F278" i="17"/>
  <c r="E279" i="17"/>
  <c r="F279" i="17"/>
  <c r="E280" i="17"/>
  <c r="F280" i="17"/>
  <c r="E281" i="17"/>
  <c r="F281" i="17"/>
  <c r="E282" i="17"/>
  <c r="F282" i="17"/>
  <c r="E283" i="17"/>
  <c r="F283" i="17"/>
  <c r="E284" i="17"/>
  <c r="F284" i="17"/>
  <c r="E285" i="17"/>
  <c r="F285" i="17"/>
  <c r="E286" i="17"/>
  <c r="F286" i="17"/>
  <c r="E287" i="17"/>
  <c r="F287" i="17"/>
  <c r="E288" i="17"/>
  <c r="F288" i="17"/>
  <c r="E289" i="17"/>
  <c r="F289" i="17"/>
  <c r="E290" i="17"/>
  <c r="F290" i="17"/>
  <c r="E291" i="17"/>
  <c r="F291" i="17"/>
  <c r="E292" i="17"/>
  <c r="F292" i="17"/>
  <c r="E293" i="17"/>
  <c r="F293" i="17"/>
  <c r="E294" i="17"/>
  <c r="F294" i="17"/>
  <c r="E295" i="17"/>
  <c r="F295" i="17"/>
  <c r="E296" i="17"/>
  <c r="F296" i="17"/>
  <c r="E297" i="17"/>
  <c r="F297" i="17"/>
  <c r="E298" i="17"/>
  <c r="F298" i="17"/>
  <c r="E299" i="17"/>
  <c r="F299" i="17"/>
  <c r="E300" i="17"/>
  <c r="F300" i="17"/>
  <c r="E301" i="17"/>
  <c r="F301" i="17"/>
  <c r="F246" i="17"/>
  <c r="E246" i="17"/>
  <c r="K247" i="17"/>
  <c r="L247" i="17"/>
  <c r="K248" i="17"/>
  <c r="L248" i="17"/>
  <c r="K249" i="17"/>
  <c r="L249" i="17"/>
  <c r="K250" i="17"/>
  <c r="L250" i="17"/>
  <c r="K251" i="17"/>
  <c r="L251" i="17"/>
  <c r="K252" i="17"/>
  <c r="L252" i="17"/>
  <c r="K253" i="17"/>
  <c r="L253" i="17"/>
  <c r="K254" i="17"/>
  <c r="L254" i="17"/>
  <c r="K255" i="17"/>
  <c r="L255" i="17"/>
  <c r="K256" i="17"/>
  <c r="L256" i="17"/>
  <c r="K257" i="17"/>
  <c r="L257" i="17"/>
  <c r="K258" i="17"/>
  <c r="L258" i="17"/>
  <c r="K259" i="17"/>
  <c r="L259" i="17"/>
  <c r="K260" i="17"/>
  <c r="L260" i="17"/>
  <c r="K261" i="17"/>
  <c r="L261" i="17"/>
  <c r="K262" i="17"/>
  <c r="L262" i="17"/>
  <c r="K263" i="17"/>
  <c r="L263" i="17"/>
  <c r="K264" i="17"/>
  <c r="L264" i="17"/>
  <c r="K265" i="17"/>
  <c r="L265" i="17"/>
  <c r="K266" i="17"/>
  <c r="L266" i="17"/>
  <c r="K267" i="17"/>
  <c r="L267" i="17"/>
  <c r="K268" i="17"/>
  <c r="L268" i="17"/>
  <c r="K269" i="17"/>
  <c r="L269" i="17"/>
  <c r="K270" i="17"/>
  <c r="L270" i="17"/>
  <c r="K271" i="17"/>
  <c r="L271" i="17"/>
  <c r="K272" i="17"/>
  <c r="L272" i="17"/>
  <c r="K273" i="17"/>
  <c r="L273" i="17"/>
  <c r="K274" i="17"/>
  <c r="L274" i="17"/>
  <c r="K275" i="17"/>
  <c r="L275" i="17"/>
  <c r="K276" i="17"/>
  <c r="L276" i="17"/>
  <c r="K277" i="17"/>
  <c r="L277" i="17"/>
  <c r="K278" i="17"/>
  <c r="L278" i="17"/>
  <c r="K279" i="17"/>
  <c r="L279" i="17"/>
  <c r="K280" i="17"/>
  <c r="L280" i="17"/>
  <c r="K281" i="17"/>
  <c r="L281" i="17"/>
  <c r="K282" i="17"/>
  <c r="L282" i="17"/>
  <c r="K283" i="17"/>
  <c r="L283" i="17"/>
  <c r="K284" i="17"/>
  <c r="L284" i="17"/>
  <c r="K285" i="17"/>
  <c r="L285" i="17"/>
  <c r="K286" i="17"/>
  <c r="L286" i="17"/>
  <c r="K287" i="17"/>
  <c r="L287" i="17"/>
  <c r="K288" i="17"/>
  <c r="L288" i="17"/>
  <c r="K289" i="17"/>
  <c r="L289" i="17"/>
  <c r="K290" i="17"/>
  <c r="L290" i="17"/>
  <c r="K291" i="17"/>
  <c r="L291" i="17"/>
  <c r="K292" i="17"/>
  <c r="L292" i="17"/>
  <c r="K293" i="17"/>
  <c r="L293" i="17"/>
  <c r="K294" i="17"/>
  <c r="L294" i="17"/>
  <c r="K295" i="17"/>
  <c r="L295" i="17"/>
  <c r="K296" i="17"/>
  <c r="L296" i="17"/>
  <c r="K297" i="17"/>
  <c r="L297" i="17"/>
  <c r="K298" i="17"/>
  <c r="L298" i="17"/>
  <c r="K299" i="17"/>
  <c r="L299" i="17"/>
  <c r="K300" i="17"/>
  <c r="L300" i="17"/>
  <c r="K301" i="17"/>
  <c r="L301" i="17"/>
  <c r="L246" i="17"/>
  <c r="K246" i="17"/>
  <c r="K309" i="17"/>
  <c r="K310" i="17"/>
  <c r="L310" i="17"/>
  <c r="K311" i="17"/>
  <c r="L311" i="17"/>
  <c r="K312" i="17"/>
  <c r="L312" i="17"/>
  <c r="K313" i="17"/>
  <c r="L313" i="17"/>
  <c r="K314" i="17"/>
  <c r="L314" i="17"/>
  <c r="K315" i="17"/>
  <c r="L315" i="17"/>
  <c r="K316" i="17"/>
  <c r="L316" i="17"/>
  <c r="K317" i="17"/>
  <c r="L317" i="17"/>
  <c r="K318" i="17"/>
  <c r="L318" i="17"/>
  <c r="K319" i="17"/>
  <c r="L319" i="17"/>
  <c r="K320" i="17"/>
  <c r="L320" i="17"/>
  <c r="K321" i="17"/>
  <c r="L321" i="17"/>
  <c r="K322" i="17"/>
  <c r="L322" i="17"/>
  <c r="K323" i="17"/>
  <c r="L323" i="17"/>
  <c r="K324" i="17"/>
  <c r="L324" i="17"/>
  <c r="K325" i="17"/>
  <c r="L325" i="17"/>
  <c r="K326" i="17"/>
  <c r="L326" i="17"/>
  <c r="K327" i="17"/>
  <c r="L327" i="17"/>
  <c r="K328" i="17"/>
  <c r="L328" i="17"/>
  <c r="K329" i="17"/>
  <c r="L329" i="17"/>
  <c r="K330" i="17"/>
  <c r="L330" i="17"/>
  <c r="K331" i="17"/>
  <c r="L331" i="17"/>
  <c r="K332" i="17"/>
  <c r="L332" i="17"/>
  <c r="K333" i="17"/>
  <c r="L333" i="17"/>
  <c r="K334" i="17"/>
  <c r="L334" i="17"/>
  <c r="K335" i="17"/>
  <c r="L335" i="17"/>
  <c r="K336" i="17"/>
  <c r="L336" i="17"/>
  <c r="K337" i="17"/>
  <c r="L337" i="17"/>
  <c r="K338" i="17"/>
  <c r="L338" i="17"/>
  <c r="K339" i="17"/>
  <c r="L339" i="17"/>
  <c r="K340" i="17"/>
  <c r="L340" i="17"/>
  <c r="K341" i="17"/>
  <c r="L341" i="17"/>
  <c r="K342" i="17"/>
  <c r="L342" i="17"/>
  <c r="K343" i="17"/>
  <c r="L343" i="17"/>
  <c r="K344" i="17"/>
  <c r="L344" i="17"/>
  <c r="K345" i="17"/>
  <c r="L345" i="17"/>
  <c r="K346" i="17"/>
  <c r="L346" i="17"/>
  <c r="K347" i="17"/>
  <c r="L347" i="17"/>
  <c r="K348" i="17"/>
  <c r="L348" i="17"/>
  <c r="K349" i="17"/>
  <c r="L349" i="17"/>
  <c r="K350" i="17"/>
  <c r="L350" i="17"/>
  <c r="K351" i="17"/>
  <c r="L351" i="17"/>
  <c r="K352" i="17"/>
  <c r="L352" i="17"/>
  <c r="K353" i="17"/>
  <c r="L353" i="17"/>
  <c r="K354" i="17"/>
  <c r="L354" i="17"/>
  <c r="K355" i="17"/>
  <c r="L355" i="17"/>
  <c r="K356" i="17"/>
  <c r="L356" i="17"/>
  <c r="K357" i="17"/>
  <c r="L357" i="17"/>
  <c r="K358" i="17"/>
  <c r="L358" i="17"/>
  <c r="K359" i="17"/>
  <c r="L359" i="17"/>
  <c r="K360" i="17"/>
  <c r="L360" i="17"/>
  <c r="K361" i="17"/>
  <c r="L361" i="17"/>
  <c r="K362" i="17"/>
  <c r="L362" i="17"/>
  <c r="K363" i="17"/>
  <c r="L363" i="17"/>
  <c r="K364" i="17"/>
  <c r="L364" i="17"/>
  <c r="L309" i="17"/>
  <c r="E310" i="17"/>
  <c r="F310" i="17"/>
  <c r="E311" i="17"/>
  <c r="F311" i="17"/>
  <c r="E312" i="17"/>
  <c r="F312" i="17"/>
  <c r="E313" i="17"/>
  <c r="F313" i="17"/>
  <c r="E314" i="17"/>
  <c r="F314" i="17"/>
  <c r="E315" i="17"/>
  <c r="F315" i="17"/>
  <c r="E316" i="17"/>
  <c r="F316" i="17"/>
  <c r="E317" i="17"/>
  <c r="F317" i="17"/>
  <c r="E318" i="17"/>
  <c r="F318" i="17"/>
  <c r="E319" i="17"/>
  <c r="F319" i="17"/>
  <c r="E320" i="17"/>
  <c r="F320" i="17"/>
  <c r="E321" i="17"/>
  <c r="F321" i="17"/>
  <c r="E322" i="17"/>
  <c r="F322" i="17"/>
  <c r="E323" i="17"/>
  <c r="F323" i="17"/>
  <c r="E324" i="17"/>
  <c r="F324" i="17"/>
  <c r="E325" i="17"/>
  <c r="F325" i="17"/>
  <c r="E326" i="17"/>
  <c r="F326" i="17"/>
  <c r="E327" i="17"/>
  <c r="F327" i="17"/>
  <c r="E328" i="17"/>
  <c r="F328" i="17"/>
  <c r="E329" i="17"/>
  <c r="F329" i="17"/>
  <c r="E330" i="17"/>
  <c r="F330" i="17"/>
  <c r="E331" i="17"/>
  <c r="F331" i="17"/>
  <c r="E332" i="17"/>
  <c r="F332" i="17"/>
  <c r="E333" i="17"/>
  <c r="F333" i="17"/>
  <c r="E334" i="17"/>
  <c r="F334" i="17"/>
  <c r="E335" i="17"/>
  <c r="F335" i="17"/>
  <c r="E336" i="17"/>
  <c r="F336" i="17"/>
  <c r="E337" i="17"/>
  <c r="F337" i="17"/>
  <c r="E338" i="17"/>
  <c r="F338" i="17"/>
  <c r="E339" i="17"/>
  <c r="F339" i="17"/>
  <c r="E340" i="17"/>
  <c r="F340" i="17"/>
  <c r="E341" i="17"/>
  <c r="F341" i="17"/>
  <c r="E342" i="17"/>
  <c r="F342" i="17"/>
  <c r="E343" i="17"/>
  <c r="F343" i="17"/>
  <c r="E344" i="17"/>
  <c r="F344" i="17"/>
  <c r="E345" i="17"/>
  <c r="F345" i="17"/>
  <c r="E346" i="17"/>
  <c r="F346" i="17"/>
  <c r="E347" i="17"/>
  <c r="F347" i="17"/>
  <c r="E348" i="17"/>
  <c r="F348" i="17"/>
  <c r="E349" i="17"/>
  <c r="F349" i="17"/>
  <c r="E350" i="17"/>
  <c r="F350" i="17"/>
  <c r="E351" i="17"/>
  <c r="F351" i="17"/>
  <c r="E352" i="17"/>
  <c r="F352" i="17"/>
  <c r="E353" i="17"/>
  <c r="F353" i="17"/>
  <c r="E354" i="17"/>
  <c r="F354" i="17"/>
  <c r="E355" i="17"/>
  <c r="F355" i="17"/>
  <c r="E356" i="17"/>
  <c r="F356" i="17"/>
  <c r="E357" i="17"/>
  <c r="F357" i="17"/>
  <c r="E358" i="17"/>
  <c r="F358" i="17"/>
  <c r="E359" i="17"/>
  <c r="F359" i="17"/>
  <c r="E360" i="17"/>
  <c r="F360" i="17"/>
  <c r="E361" i="17"/>
  <c r="F361" i="17"/>
  <c r="E362" i="17"/>
  <c r="F362" i="17"/>
  <c r="E363" i="17"/>
  <c r="F363" i="17"/>
  <c r="E364" i="17"/>
  <c r="F364" i="17"/>
  <c r="F309" i="17"/>
  <c r="E309" i="17"/>
  <c r="K4" i="17"/>
  <c r="L4" i="17"/>
  <c r="K5" i="17"/>
  <c r="L5" i="17"/>
  <c r="K6" i="17"/>
  <c r="L6" i="17"/>
  <c r="K7" i="17"/>
  <c r="L7" i="17"/>
  <c r="K8" i="17"/>
  <c r="L8" i="17"/>
  <c r="K9" i="17"/>
  <c r="L9" i="17"/>
  <c r="K10" i="17"/>
  <c r="L10" i="17"/>
  <c r="K11" i="17"/>
  <c r="L11" i="17"/>
  <c r="K12" i="17"/>
  <c r="L12" i="17"/>
  <c r="K13" i="17"/>
  <c r="L13" i="17"/>
  <c r="K14" i="17"/>
  <c r="L14" i="17"/>
  <c r="K15" i="17"/>
  <c r="L15" i="17"/>
  <c r="K16" i="17"/>
  <c r="L16" i="17"/>
  <c r="K17" i="17"/>
  <c r="L17" i="17"/>
  <c r="K18" i="17"/>
  <c r="L18" i="17"/>
  <c r="K19" i="17"/>
  <c r="L19" i="17"/>
  <c r="K20" i="17"/>
  <c r="L20" i="17"/>
  <c r="K21" i="17"/>
  <c r="L21" i="17"/>
  <c r="K22" i="17"/>
  <c r="L22" i="17"/>
  <c r="K23" i="17"/>
  <c r="L23" i="17"/>
  <c r="K24" i="17"/>
  <c r="L24" i="17"/>
  <c r="K25" i="17"/>
  <c r="L25" i="17"/>
  <c r="K26" i="17"/>
  <c r="L26" i="17"/>
  <c r="K27" i="17"/>
  <c r="L27" i="17"/>
  <c r="K28" i="17"/>
  <c r="L28" i="17"/>
  <c r="K29" i="17"/>
  <c r="L29" i="17"/>
  <c r="K30" i="17"/>
  <c r="L30" i="17"/>
  <c r="K31" i="17"/>
  <c r="L31" i="17"/>
  <c r="K32" i="17"/>
  <c r="L32" i="17"/>
  <c r="K33" i="17"/>
  <c r="L33" i="17"/>
  <c r="K34" i="17"/>
  <c r="L34" i="17"/>
  <c r="K35" i="17"/>
  <c r="L35" i="17"/>
  <c r="K36" i="17"/>
  <c r="L36" i="17"/>
  <c r="K37" i="17"/>
  <c r="L37" i="17"/>
  <c r="K38" i="17"/>
  <c r="L38" i="17"/>
  <c r="K39" i="17"/>
  <c r="L39" i="17"/>
  <c r="K40" i="17"/>
  <c r="L40" i="17"/>
  <c r="K41" i="17"/>
  <c r="L41" i="17"/>
  <c r="K42" i="17"/>
  <c r="L42" i="17"/>
  <c r="K43" i="17"/>
  <c r="L43" i="17"/>
  <c r="K44" i="17"/>
  <c r="L44" i="17"/>
  <c r="K45" i="17"/>
  <c r="L45" i="17"/>
  <c r="K46" i="17"/>
  <c r="L46" i="17"/>
  <c r="K47" i="17"/>
  <c r="L47" i="17"/>
  <c r="K48" i="17"/>
  <c r="L48" i="17"/>
  <c r="K49" i="17"/>
  <c r="L49" i="17"/>
  <c r="K50" i="17"/>
  <c r="L50" i="17"/>
  <c r="K51" i="17"/>
  <c r="L51" i="17"/>
  <c r="K52" i="17"/>
  <c r="L52" i="17"/>
  <c r="K53" i="17"/>
  <c r="L53" i="17"/>
  <c r="K54" i="17"/>
  <c r="L54" i="17"/>
  <c r="K55" i="17"/>
  <c r="L55" i="17"/>
  <c r="K56" i="17"/>
  <c r="L56" i="17"/>
  <c r="K57" i="17"/>
  <c r="L57" i="17"/>
  <c r="K58" i="17"/>
  <c r="L58" i="17"/>
  <c r="L3" i="17"/>
  <c r="K3" i="17"/>
  <c r="E4" i="17"/>
  <c r="F4" i="17"/>
  <c r="E5" i="17"/>
  <c r="F5" i="17"/>
  <c r="E6" i="17"/>
  <c r="F6" i="17"/>
  <c r="E7" i="17"/>
  <c r="F7" i="17"/>
  <c r="E8" i="17"/>
  <c r="F8" i="17"/>
  <c r="E9" i="17"/>
  <c r="F9" i="17"/>
  <c r="E10" i="17"/>
  <c r="F10" i="17"/>
  <c r="E11" i="17"/>
  <c r="F11" i="17"/>
  <c r="E12" i="17"/>
  <c r="F12" i="17"/>
  <c r="E13" i="17"/>
  <c r="F13" i="17"/>
  <c r="E14" i="17"/>
  <c r="F14" i="17"/>
  <c r="E15" i="17"/>
  <c r="F15" i="17"/>
  <c r="E16" i="17"/>
  <c r="F16" i="17"/>
  <c r="E17" i="17"/>
  <c r="F17" i="17"/>
  <c r="E18" i="17"/>
  <c r="F18" i="17"/>
  <c r="E19" i="17"/>
  <c r="F19" i="17"/>
  <c r="E20" i="17"/>
  <c r="F20" i="17"/>
  <c r="E21" i="17"/>
  <c r="F21" i="17"/>
  <c r="E22" i="17"/>
  <c r="F22" i="17"/>
  <c r="E23" i="17"/>
  <c r="F23" i="17"/>
  <c r="E24" i="17"/>
  <c r="F24" i="17"/>
  <c r="E25" i="17"/>
  <c r="F25" i="17"/>
  <c r="E26" i="17"/>
  <c r="F26" i="17"/>
  <c r="E27" i="17"/>
  <c r="F27" i="17"/>
  <c r="E28" i="17"/>
  <c r="F28" i="17"/>
  <c r="E29" i="17"/>
  <c r="F29" i="17"/>
  <c r="E30" i="17"/>
  <c r="F30" i="17"/>
  <c r="E31" i="17"/>
  <c r="F31" i="17"/>
  <c r="E32" i="17"/>
  <c r="F32" i="17"/>
  <c r="E33" i="17"/>
  <c r="F33" i="17"/>
  <c r="E34" i="17"/>
  <c r="F34" i="17"/>
  <c r="E35" i="17"/>
  <c r="F35" i="17"/>
  <c r="E36" i="17"/>
  <c r="F36" i="17"/>
  <c r="E37" i="17"/>
  <c r="F37" i="17"/>
  <c r="E38" i="17"/>
  <c r="F38" i="17"/>
  <c r="E39" i="17"/>
  <c r="F39" i="17"/>
  <c r="E40" i="17"/>
  <c r="F40" i="17"/>
  <c r="E41" i="17"/>
  <c r="F41" i="17"/>
  <c r="E42" i="17"/>
  <c r="F42" i="17"/>
  <c r="E43" i="17"/>
  <c r="F43" i="17"/>
  <c r="E44" i="17"/>
  <c r="F44" i="17"/>
  <c r="E45" i="17"/>
  <c r="F45" i="17"/>
  <c r="E46" i="17"/>
  <c r="F46" i="17"/>
  <c r="E47" i="17"/>
  <c r="F47" i="17"/>
  <c r="E48" i="17"/>
  <c r="F48" i="17"/>
  <c r="E49" i="17"/>
  <c r="F49" i="17"/>
  <c r="E50" i="17"/>
  <c r="F50" i="17"/>
  <c r="E51" i="17"/>
  <c r="F51" i="17"/>
  <c r="E52" i="17"/>
  <c r="F52" i="17"/>
  <c r="E53" i="17"/>
  <c r="F53" i="17"/>
  <c r="E54" i="17"/>
  <c r="F54" i="17"/>
  <c r="E55" i="17"/>
  <c r="F55" i="17"/>
  <c r="E56" i="17"/>
  <c r="F56" i="17"/>
  <c r="E57" i="17"/>
  <c r="F57" i="17"/>
  <c r="E58" i="17"/>
  <c r="F58" i="17"/>
  <c r="E3" i="17"/>
  <c r="F3" i="17"/>
  <c r="E63" i="24"/>
  <c r="K3" i="24"/>
  <c r="D24" i="19"/>
  <c r="H24" i="19"/>
  <c r="C24" i="19"/>
  <c r="I5" i="19"/>
  <c r="J5" i="19" s="1"/>
  <c r="K5" i="19" s="1"/>
  <c r="G5" i="19"/>
  <c r="G6" i="19"/>
  <c r="I6" i="19" s="1"/>
  <c r="J6" i="19" s="1"/>
  <c r="K6" i="19" s="1"/>
  <c r="G7" i="19"/>
  <c r="I7" i="19" s="1"/>
  <c r="J7" i="19" s="1"/>
  <c r="K7" i="19" s="1"/>
  <c r="G8" i="19"/>
  <c r="I8" i="19" s="1"/>
  <c r="J8" i="19" s="1"/>
  <c r="K8" i="19" s="1"/>
  <c r="G9" i="19"/>
  <c r="I9" i="19" s="1"/>
  <c r="J9" i="19" s="1"/>
  <c r="K9" i="19" s="1"/>
  <c r="G10" i="19"/>
  <c r="I10" i="19" s="1"/>
  <c r="J10" i="19" s="1"/>
  <c r="K10" i="19" s="1"/>
  <c r="G11" i="19"/>
  <c r="I11" i="19" s="1"/>
  <c r="J11" i="19" s="1"/>
  <c r="K11" i="19" s="1"/>
  <c r="G12" i="19"/>
  <c r="I12" i="19" s="1"/>
  <c r="J12" i="19" s="1"/>
  <c r="K12" i="19" s="1"/>
  <c r="G13" i="19"/>
  <c r="I13" i="19" s="1"/>
  <c r="J13" i="19" s="1"/>
  <c r="K13" i="19" s="1"/>
  <c r="G14" i="19"/>
  <c r="I14" i="19" s="1"/>
  <c r="J14" i="19" s="1"/>
  <c r="K14" i="19" s="1"/>
  <c r="G15" i="19"/>
  <c r="I15" i="19" s="1"/>
  <c r="J15" i="19" s="1"/>
  <c r="K15" i="19" s="1"/>
  <c r="G16" i="19"/>
  <c r="I16" i="19" s="1"/>
  <c r="J16" i="19" s="1"/>
  <c r="K16" i="19" s="1"/>
  <c r="G17" i="19"/>
  <c r="I17" i="19" s="1"/>
  <c r="J17" i="19" s="1"/>
  <c r="K17" i="19" s="1"/>
  <c r="G18" i="19"/>
  <c r="I18" i="19" s="1"/>
  <c r="J18" i="19" s="1"/>
  <c r="K18" i="19" s="1"/>
  <c r="G19" i="19"/>
  <c r="I19" i="19" s="1"/>
  <c r="J19" i="19" s="1"/>
  <c r="K19" i="19" s="1"/>
  <c r="G20" i="19"/>
  <c r="I20" i="19" s="1"/>
  <c r="J20" i="19" s="1"/>
  <c r="K20" i="19" s="1"/>
  <c r="G21" i="19"/>
  <c r="I21" i="19" s="1"/>
  <c r="J21" i="19" s="1"/>
  <c r="K21" i="19" s="1"/>
  <c r="G22" i="19"/>
  <c r="I22" i="19" s="1"/>
  <c r="J22" i="19" s="1"/>
  <c r="K22" i="19" s="1"/>
  <c r="G23" i="19"/>
  <c r="I23" i="19" s="1"/>
  <c r="J23" i="19" s="1"/>
  <c r="K23" i="19" s="1"/>
  <c r="G4" i="19"/>
  <c r="I4" i="19" s="1"/>
  <c r="J4" i="19" s="1"/>
  <c r="K4" i="19" s="1"/>
  <c r="F27" i="21"/>
  <c r="E27" i="21"/>
  <c r="C27" i="21" s="1"/>
  <c r="E25" i="21"/>
  <c r="F25" i="21"/>
  <c r="E26" i="21"/>
  <c r="F26" i="21"/>
  <c r="E28" i="21"/>
  <c r="D28" i="21" s="1"/>
  <c r="F28" i="21"/>
  <c r="D27" i="21" l="1"/>
  <c r="D26" i="21"/>
  <c r="D25" i="21"/>
  <c r="K24" i="19"/>
  <c r="D63" i="17"/>
  <c r="D309" i="17"/>
  <c r="B309" i="17"/>
  <c r="H3" i="17"/>
  <c r="J3" i="17"/>
  <c r="D3" i="17"/>
  <c r="C3" i="17"/>
  <c r="B3" i="17"/>
  <c r="I24" i="19"/>
  <c r="J24" i="19"/>
  <c r="C28" i="21"/>
  <c r="C26" i="21"/>
  <c r="C25" i="21"/>
  <c r="E240" i="24"/>
  <c r="E217" i="24"/>
  <c r="L364" i="24"/>
  <c r="K364" i="24"/>
  <c r="F364" i="24"/>
  <c r="E364" i="24"/>
  <c r="L363" i="24"/>
  <c r="K363" i="24"/>
  <c r="F363" i="24"/>
  <c r="E363" i="24"/>
  <c r="L362" i="24"/>
  <c r="K362" i="24"/>
  <c r="F362" i="24"/>
  <c r="E362" i="24"/>
  <c r="L361" i="24"/>
  <c r="K361" i="24"/>
  <c r="F361" i="24"/>
  <c r="E361" i="24"/>
  <c r="L360" i="24"/>
  <c r="K360" i="24"/>
  <c r="F360" i="24"/>
  <c r="E360" i="24"/>
  <c r="L359" i="24"/>
  <c r="K359" i="24"/>
  <c r="F359" i="24"/>
  <c r="E359" i="24"/>
  <c r="L358" i="24"/>
  <c r="K358" i="24"/>
  <c r="F358" i="24"/>
  <c r="E358" i="24"/>
  <c r="L357" i="24"/>
  <c r="K357" i="24"/>
  <c r="F357" i="24"/>
  <c r="E357" i="24"/>
  <c r="L356" i="24"/>
  <c r="K356" i="24"/>
  <c r="F356" i="24"/>
  <c r="E356" i="24"/>
  <c r="L355" i="24"/>
  <c r="K355" i="24"/>
  <c r="F355" i="24"/>
  <c r="E355" i="24"/>
  <c r="L354" i="24"/>
  <c r="K354" i="24"/>
  <c r="F354" i="24"/>
  <c r="E354" i="24"/>
  <c r="L353" i="24"/>
  <c r="K353" i="24"/>
  <c r="F353" i="24"/>
  <c r="E353" i="24"/>
  <c r="L352" i="24"/>
  <c r="K352" i="24"/>
  <c r="F352" i="24"/>
  <c r="E352" i="24"/>
  <c r="L351" i="24"/>
  <c r="K351" i="24"/>
  <c r="F351" i="24"/>
  <c r="E351" i="24"/>
  <c r="L350" i="24"/>
  <c r="K350" i="24"/>
  <c r="J350" i="24" s="1"/>
  <c r="F350" i="24"/>
  <c r="E350" i="24"/>
  <c r="L349" i="24"/>
  <c r="K349" i="24"/>
  <c r="F349" i="24"/>
  <c r="E349" i="24"/>
  <c r="L348" i="24"/>
  <c r="K348" i="24"/>
  <c r="F348" i="24"/>
  <c r="E348" i="24"/>
  <c r="L347" i="24"/>
  <c r="K347" i="24"/>
  <c r="F347" i="24"/>
  <c r="E347" i="24"/>
  <c r="L346" i="24"/>
  <c r="K346" i="24"/>
  <c r="J346" i="24" s="1"/>
  <c r="F346" i="24"/>
  <c r="C346" i="24" s="1"/>
  <c r="E346" i="24"/>
  <c r="L345" i="24"/>
  <c r="K345" i="24"/>
  <c r="F345" i="24"/>
  <c r="E345" i="24"/>
  <c r="L344" i="24"/>
  <c r="K344" i="24"/>
  <c r="F344" i="24"/>
  <c r="C344" i="24" s="1"/>
  <c r="E344" i="24"/>
  <c r="L343" i="24"/>
  <c r="K343" i="24"/>
  <c r="H343" i="24" s="1"/>
  <c r="F343" i="24"/>
  <c r="E343" i="24"/>
  <c r="L342" i="24"/>
  <c r="K342" i="24"/>
  <c r="F342" i="24"/>
  <c r="E342" i="24"/>
  <c r="L341" i="24"/>
  <c r="K341" i="24"/>
  <c r="F341" i="24"/>
  <c r="E341" i="24"/>
  <c r="L340" i="24"/>
  <c r="K340" i="24"/>
  <c r="F340" i="24"/>
  <c r="E340" i="24"/>
  <c r="L339" i="24"/>
  <c r="K339" i="24"/>
  <c r="J339" i="24" s="1"/>
  <c r="F339" i="24"/>
  <c r="E339" i="24"/>
  <c r="L338" i="24"/>
  <c r="K338" i="24"/>
  <c r="F338" i="24"/>
  <c r="E338" i="24"/>
  <c r="L337" i="24"/>
  <c r="K337" i="24"/>
  <c r="F337" i="24"/>
  <c r="E337" i="24"/>
  <c r="L336" i="24"/>
  <c r="K336" i="24"/>
  <c r="F336" i="24"/>
  <c r="E336" i="24"/>
  <c r="L335" i="24"/>
  <c r="K335" i="24"/>
  <c r="F335" i="24"/>
  <c r="E335" i="24"/>
  <c r="L334" i="24"/>
  <c r="K334" i="24"/>
  <c r="F334" i="24"/>
  <c r="E334" i="24"/>
  <c r="L333" i="24"/>
  <c r="K333" i="24"/>
  <c r="F333" i="24"/>
  <c r="E333" i="24"/>
  <c r="L332" i="24"/>
  <c r="K332" i="24"/>
  <c r="F332" i="24"/>
  <c r="E332" i="24"/>
  <c r="L331" i="24"/>
  <c r="K331" i="24"/>
  <c r="F331" i="24"/>
  <c r="E331" i="24"/>
  <c r="L330" i="24"/>
  <c r="K330" i="24"/>
  <c r="F330" i="24"/>
  <c r="E330" i="24"/>
  <c r="L329" i="24"/>
  <c r="K329" i="24"/>
  <c r="F329" i="24"/>
  <c r="E329" i="24"/>
  <c r="L328" i="24"/>
  <c r="K328" i="24"/>
  <c r="F328" i="24"/>
  <c r="E328" i="24"/>
  <c r="L327" i="24"/>
  <c r="K327" i="24"/>
  <c r="F327" i="24"/>
  <c r="E327" i="24"/>
  <c r="L326" i="24"/>
  <c r="K326" i="24"/>
  <c r="F326" i="24"/>
  <c r="E326" i="24"/>
  <c r="L325" i="24"/>
  <c r="K325" i="24"/>
  <c r="F325" i="24"/>
  <c r="E325" i="24"/>
  <c r="L324" i="24"/>
  <c r="K324" i="24"/>
  <c r="F324" i="24"/>
  <c r="E324" i="24"/>
  <c r="L323" i="24"/>
  <c r="K323" i="24"/>
  <c r="F323" i="24"/>
  <c r="E323" i="24"/>
  <c r="L322" i="24"/>
  <c r="J322" i="24" s="1"/>
  <c r="K322" i="24"/>
  <c r="F322" i="24"/>
  <c r="E322" i="24"/>
  <c r="L321" i="24"/>
  <c r="K321" i="24"/>
  <c r="F321" i="24"/>
  <c r="E321" i="24"/>
  <c r="L320" i="24"/>
  <c r="J320" i="24" s="1"/>
  <c r="K320" i="24"/>
  <c r="F320" i="24"/>
  <c r="E320" i="24"/>
  <c r="C320" i="24" s="1"/>
  <c r="L319" i="24"/>
  <c r="H319" i="24" s="1"/>
  <c r="K319" i="24"/>
  <c r="F319" i="24"/>
  <c r="E319" i="24"/>
  <c r="L318" i="24"/>
  <c r="K318" i="24"/>
  <c r="F318" i="24"/>
  <c r="E318" i="24"/>
  <c r="C318" i="24" s="1"/>
  <c r="L317" i="24"/>
  <c r="J317" i="24" s="1"/>
  <c r="K317" i="24"/>
  <c r="F317" i="24"/>
  <c r="E317" i="24"/>
  <c r="L316" i="24"/>
  <c r="K316" i="24"/>
  <c r="F316" i="24"/>
  <c r="E316" i="24"/>
  <c r="C316" i="24" s="1"/>
  <c r="L315" i="24"/>
  <c r="K315" i="24"/>
  <c r="F315" i="24"/>
  <c r="E315" i="24"/>
  <c r="L314" i="24"/>
  <c r="K314" i="24"/>
  <c r="F314" i="24"/>
  <c r="E314" i="24"/>
  <c r="L313" i="24"/>
  <c r="K313" i="24"/>
  <c r="F313" i="24"/>
  <c r="E313" i="24"/>
  <c r="L312" i="24"/>
  <c r="K312" i="24"/>
  <c r="F312" i="24"/>
  <c r="E312" i="24"/>
  <c r="L311" i="24"/>
  <c r="K311" i="24"/>
  <c r="F311" i="24"/>
  <c r="E311" i="24"/>
  <c r="L310" i="24"/>
  <c r="K310" i="24"/>
  <c r="F310" i="24"/>
  <c r="E310" i="24"/>
  <c r="C310" i="24" s="1"/>
  <c r="L309" i="24"/>
  <c r="K309" i="24"/>
  <c r="F309" i="24"/>
  <c r="E309" i="24"/>
  <c r="L301" i="24"/>
  <c r="K301" i="24"/>
  <c r="F301" i="24"/>
  <c r="E301" i="24"/>
  <c r="L300" i="24"/>
  <c r="I300" i="24" s="1"/>
  <c r="K300" i="24"/>
  <c r="F300" i="24"/>
  <c r="E300" i="24"/>
  <c r="L299" i="24"/>
  <c r="K299" i="24"/>
  <c r="F299" i="24"/>
  <c r="E299" i="24"/>
  <c r="L298" i="24"/>
  <c r="K298" i="24"/>
  <c r="F298" i="24"/>
  <c r="E298" i="24"/>
  <c r="L297" i="24"/>
  <c r="K297" i="24"/>
  <c r="F297" i="24"/>
  <c r="E297" i="24"/>
  <c r="C297" i="24" s="1"/>
  <c r="L296" i="24"/>
  <c r="K296" i="24"/>
  <c r="F296" i="24"/>
  <c r="E296" i="24"/>
  <c r="L295" i="24"/>
  <c r="K295" i="24"/>
  <c r="F295" i="24"/>
  <c r="E295" i="24"/>
  <c r="L294" i="24"/>
  <c r="K294" i="24"/>
  <c r="F294" i="24"/>
  <c r="E294" i="24"/>
  <c r="L293" i="24"/>
  <c r="K293" i="24"/>
  <c r="F293" i="24"/>
  <c r="E293" i="24"/>
  <c r="L292" i="24"/>
  <c r="K292" i="24"/>
  <c r="F292" i="24"/>
  <c r="E292" i="24"/>
  <c r="L291" i="24"/>
  <c r="K291" i="24"/>
  <c r="F291" i="24"/>
  <c r="E291" i="24"/>
  <c r="L290" i="24"/>
  <c r="K290" i="24"/>
  <c r="F290" i="24"/>
  <c r="E290" i="24"/>
  <c r="L289" i="24"/>
  <c r="K289" i="24"/>
  <c r="F289" i="24"/>
  <c r="E289" i="24"/>
  <c r="L288" i="24"/>
  <c r="K288" i="24"/>
  <c r="F288" i="24"/>
  <c r="E288" i="24"/>
  <c r="L287" i="24"/>
  <c r="J287" i="24" s="1"/>
  <c r="K287" i="24"/>
  <c r="F287" i="24"/>
  <c r="E287" i="24"/>
  <c r="C287" i="24" s="1"/>
  <c r="L286" i="24"/>
  <c r="J286" i="24" s="1"/>
  <c r="K286" i="24"/>
  <c r="F286" i="24"/>
  <c r="E286" i="24"/>
  <c r="L285" i="24"/>
  <c r="J285" i="24" s="1"/>
  <c r="K285" i="24"/>
  <c r="F285" i="24"/>
  <c r="E285" i="24"/>
  <c r="L284" i="24"/>
  <c r="K284" i="24"/>
  <c r="F284" i="24"/>
  <c r="E284" i="24"/>
  <c r="L283" i="24"/>
  <c r="K283" i="24"/>
  <c r="F283" i="24"/>
  <c r="E283" i="24"/>
  <c r="L282" i="24"/>
  <c r="K282" i="24"/>
  <c r="F282" i="24"/>
  <c r="E282" i="24"/>
  <c r="L281" i="24"/>
  <c r="K281" i="24"/>
  <c r="F281" i="24"/>
  <c r="E281" i="24"/>
  <c r="L280" i="24"/>
  <c r="K280" i="24"/>
  <c r="F280" i="24"/>
  <c r="E280" i="24"/>
  <c r="L279" i="24"/>
  <c r="J279" i="24" s="1"/>
  <c r="K279" i="24"/>
  <c r="F279" i="24"/>
  <c r="E279" i="24"/>
  <c r="L278" i="24"/>
  <c r="K278" i="24"/>
  <c r="F278" i="24"/>
  <c r="E278" i="24"/>
  <c r="L277" i="24"/>
  <c r="K277" i="24"/>
  <c r="F277" i="24"/>
  <c r="E277" i="24"/>
  <c r="C277" i="24" s="1"/>
  <c r="L276" i="24"/>
  <c r="J276" i="24" s="1"/>
  <c r="K276" i="24"/>
  <c r="F276" i="24"/>
  <c r="E276" i="24"/>
  <c r="L275" i="24"/>
  <c r="K275" i="24"/>
  <c r="F275" i="24"/>
  <c r="E275" i="24"/>
  <c r="C275" i="24" s="1"/>
  <c r="L274" i="24"/>
  <c r="K274" i="24"/>
  <c r="F274" i="24"/>
  <c r="E274" i="24"/>
  <c r="L273" i="24"/>
  <c r="K273" i="24"/>
  <c r="F273" i="24"/>
  <c r="E273" i="24"/>
  <c r="L272" i="24"/>
  <c r="K272" i="24"/>
  <c r="F272" i="24"/>
  <c r="E272" i="24"/>
  <c r="L271" i="24"/>
  <c r="K271" i="24"/>
  <c r="F271" i="24"/>
  <c r="E271" i="24"/>
  <c r="L270" i="24"/>
  <c r="K270" i="24"/>
  <c r="F270" i="24"/>
  <c r="E270" i="24"/>
  <c r="L269" i="24"/>
  <c r="K269" i="24"/>
  <c r="F269" i="24"/>
  <c r="E269" i="24"/>
  <c r="L268" i="24"/>
  <c r="K268" i="24"/>
  <c r="F268" i="24"/>
  <c r="E268" i="24"/>
  <c r="L267" i="24"/>
  <c r="K267" i="24"/>
  <c r="F267" i="24"/>
  <c r="E267" i="24"/>
  <c r="L266" i="24"/>
  <c r="K266" i="24"/>
  <c r="F266" i="24"/>
  <c r="E266" i="24"/>
  <c r="L265" i="24"/>
  <c r="K265" i="24"/>
  <c r="F265" i="24"/>
  <c r="E265" i="24"/>
  <c r="L264" i="24"/>
  <c r="K264" i="24"/>
  <c r="F264" i="24"/>
  <c r="E264" i="24"/>
  <c r="L263" i="24"/>
  <c r="J263" i="24" s="1"/>
  <c r="K263" i="24"/>
  <c r="F263" i="24"/>
  <c r="E263" i="24"/>
  <c r="L262" i="24"/>
  <c r="K262" i="24"/>
  <c r="F262" i="24"/>
  <c r="E262" i="24"/>
  <c r="L261" i="24"/>
  <c r="K261" i="24"/>
  <c r="F261" i="24"/>
  <c r="E261" i="24"/>
  <c r="C261" i="24" s="1"/>
  <c r="L260" i="24"/>
  <c r="J260" i="24" s="1"/>
  <c r="K260" i="24"/>
  <c r="F260" i="24"/>
  <c r="E260" i="24"/>
  <c r="L259" i="24"/>
  <c r="K259" i="24"/>
  <c r="F259" i="24"/>
  <c r="E259" i="24"/>
  <c r="C259" i="24" s="1"/>
  <c r="L258" i="24"/>
  <c r="K258" i="24"/>
  <c r="F258" i="24"/>
  <c r="E258" i="24"/>
  <c r="L257" i="24"/>
  <c r="K257" i="24"/>
  <c r="F257" i="24"/>
  <c r="E257" i="24"/>
  <c r="L256" i="24"/>
  <c r="K256" i="24"/>
  <c r="F256" i="24"/>
  <c r="E256" i="24"/>
  <c r="L255" i="24"/>
  <c r="K255" i="24"/>
  <c r="F255" i="24"/>
  <c r="E255" i="24"/>
  <c r="L254" i="24"/>
  <c r="K254" i="24"/>
  <c r="F254" i="24"/>
  <c r="E254" i="24"/>
  <c r="L253" i="24"/>
  <c r="K253" i="24"/>
  <c r="F253" i="24"/>
  <c r="E253" i="24"/>
  <c r="C253" i="24" s="1"/>
  <c r="L252" i="24"/>
  <c r="J252" i="24" s="1"/>
  <c r="K252" i="24"/>
  <c r="F252" i="24"/>
  <c r="E252" i="24"/>
  <c r="L251" i="24"/>
  <c r="K251" i="24"/>
  <c r="F251" i="24"/>
  <c r="E251" i="24"/>
  <c r="C251" i="24" s="1"/>
  <c r="L250" i="24"/>
  <c r="H250" i="24" s="1"/>
  <c r="K250" i="24"/>
  <c r="F250" i="24"/>
  <c r="E250" i="24"/>
  <c r="L249" i="24"/>
  <c r="K249" i="24"/>
  <c r="F249" i="24"/>
  <c r="E249" i="24"/>
  <c r="C249" i="24" s="1"/>
  <c r="L248" i="24"/>
  <c r="K248" i="24"/>
  <c r="F248" i="24"/>
  <c r="E248" i="24"/>
  <c r="L247" i="24"/>
  <c r="K247" i="24"/>
  <c r="F247" i="24"/>
  <c r="E247" i="24"/>
  <c r="L246" i="24"/>
  <c r="K246" i="24"/>
  <c r="F246" i="24"/>
  <c r="E246" i="24"/>
  <c r="L240" i="24"/>
  <c r="I240" i="24" s="1"/>
  <c r="K240" i="24"/>
  <c r="F240" i="24"/>
  <c r="L239" i="24"/>
  <c r="K239" i="24"/>
  <c r="F239" i="24"/>
  <c r="E239" i="24"/>
  <c r="C239" i="24" s="1"/>
  <c r="L238" i="24"/>
  <c r="J238" i="24" s="1"/>
  <c r="K238" i="24"/>
  <c r="F238" i="24"/>
  <c r="E238" i="24"/>
  <c r="L237" i="24"/>
  <c r="K237" i="24"/>
  <c r="F237" i="24"/>
  <c r="E237" i="24"/>
  <c r="C237" i="24" s="1"/>
  <c r="L236" i="24"/>
  <c r="K236" i="24"/>
  <c r="F236" i="24"/>
  <c r="E236" i="24"/>
  <c r="L235" i="24"/>
  <c r="K235" i="24"/>
  <c r="F235" i="24"/>
  <c r="E235" i="24"/>
  <c r="L234" i="24"/>
  <c r="K234" i="24"/>
  <c r="F234" i="24"/>
  <c r="E234" i="24"/>
  <c r="L233" i="24"/>
  <c r="K233" i="24"/>
  <c r="F233" i="24"/>
  <c r="E233" i="24"/>
  <c r="C233" i="24" s="1"/>
  <c r="L232" i="24"/>
  <c r="J232" i="24" s="1"/>
  <c r="K232" i="24"/>
  <c r="F232" i="24"/>
  <c r="E232" i="24"/>
  <c r="L231" i="24"/>
  <c r="K231" i="24"/>
  <c r="F231" i="24"/>
  <c r="E231" i="24"/>
  <c r="C231" i="24" s="1"/>
  <c r="L230" i="24"/>
  <c r="K230" i="24"/>
  <c r="F230" i="24"/>
  <c r="E230" i="24"/>
  <c r="L229" i="24"/>
  <c r="K229" i="24"/>
  <c r="F229" i="24"/>
  <c r="E229" i="24"/>
  <c r="L228" i="24"/>
  <c r="K228" i="24"/>
  <c r="F228" i="24"/>
  <c r="E228" i="24"/>
  <c r="L227" i="24"/>
  <c r="K227" i="24"/>
  <c r="F227" i="24"/>
  <c r="E227" i="24"/>
  <c r="L226" i="24"/>
  <c r="K226" i="24"/>
  <c r="F226" i="24"/>
  <c r="E226" i="24"/>
  <c r="L225" i="24"/>
  <c r="K225" i="24"/>
  <c r="F225" i="24"/>
  <c r="E225" i="24"/>
  <c r="C225" i="24" s="1"/>
  <c r="L224" i="24"/>
  <c r="I224" i="24" s="1"/>
  <c r="K224" i="24"/>
  <c r="F224" i="24"/>
  <c r="E224" i="24"/>
  <c r="L223" i="24"/>
  <c r="K223" i="24"/>
  <c r="F223" i="24"/>
  <c r="E223" i="24"/>
  <c r="L222" i="24"/>
  <c r="J222" i="24" s="1"/>
  <c r="K222" i="24"/>
  <c r="F222" i="24"/>
  <c r="E222" i="24"/>
  <c r="L221" i="24"/>
  <c r="K221" i="24"/>
  <c r="F221" i="24"/>
  <c r="E221" i="24"/>
  <c r="L220" i="24"/>
  <c r="K220" i="24"/>
  <c r="F220" i="24"/>
  <c r="E220" i="24"/>
  <c r="L219" i="24"/>
  <c r="K219" i="24"/>
  <c r="F219" i="24"/>
  <c r="E219" i="24"/>
  <c r="L218" i="24"/>
  <c r="K218" i="24"/>
  <c r="F218" i="24"/>
  <c r="E218" i="24"/>
  <c r="L217" i="24"/>
  <c r="K217" i="24"/>
  <c r="F217" i="24"/>
  <c r="L216" i="24"/>
  <c r="K216" i="24"/>
  <c r="F216" i="24"/>
  <c r="E216" i="24"/>
  <c r="L215" i="24"/>
  <c r="K215" i="24"/>
  <c r="F215" i="24"/>
  <c r="E215" i="24"/>
  <c r="L214" i="24"/>
  <c r="K214" i="24"/>
  <c r="F214" i="24"/>
  <c r="E214" i="24"/>
  <c r="L213" i="24"/>
  <c r="K213" i="24"/>
  <c r="F213" i="24"/>
  <c r="E213" i="24"/>
  <c r="L212" i="24"/>
  <c r="K212" i="24"/>
  <c r="F212" i="24"/>
  <c r="E212" i="24"/>
  <c r="L211" i="24"/>
  <c r="K211" i="24"/>
  <c r="F211" i="24"/>
  <c r="E211" i="24"/>
  <c r="L210" i="24"/>
  <c r="K210" i="24"/>
  <c r="F210" i="24"/>
  <c r="E210" i="24"/>
  <c r="L209" i="24"/>
  <c r="K209" i="24"/>
  <c r="F209" i="24"/>
  <c r="E209" i="24"/>
  <c r="L208" i="24"/>
  <c r="K208" i="24"/>
  <c r="H208" i="24" s="1"/>
  <c r="F208" i="24"/>
  <c r="E208" i="24"/>
  <c r="L207" i="24"/>
  <c r="K207" i="24"/>
  <c r="F207" i="24"/>
  <c r="E207" i="24"/>
  <c r="L206" i="24"/>
  <c r="K206" i="24"/>
  <c r="F206" i="24"/>
  <c r="E206" i="24"/>
  <c r="L205" i="24"/>
  <c r="K205" i="24"/>
  <c r="F205" i="24"/>
  <c r="E205" i="24"/>
  <c r="L204" i="24"/>
  <c r="K204" i="24"/>
  <c r="F204" i="24"/>
  <c r="E204" i="24"/>
  <c r="L203" i="24"/>
  <c r="K203" i="24"/>
  <c r="F203" i="24"/>
  <c r="E203" i="24"/>
  <c r="L202" i="24"/>
  <c r="K202" i="24"/>
  <c r="F202" i="24"/>
  <c r="E202" i="24"/>
  <c r="L201" i="24"/>
  <c r="K201" i="24"/>
  <c r="F201" i="24"/>
  <c r="E201" i="24"/>
  <c r="L200" i="24"/>
  <c r="K200" i="24"/>
  <c r="F200" i="24"/>
  <c r="E200" i="24"/>
  <c r="L199" i="24"/>
  <c r="K199" i="24"/>
  <c r="F199" i="24"/>
  <c r="E199" i="24"/>
  <c r="L198" i="24"/>
  <c r="K198" i="24"/>
  <c r="F198" i="24"/>
  <c r="E198" i="24"/>
  <c r="L197" i="24"/>
  <c r="K197" i="24"/>
  <c r="F197" i="24"/>
  <c r="E197" i="24"/>
  <c r="L196" i="24"/>
  <c r="K196" i="24"/>
  <c r="F196" i="24"/>
  <c r="E196" i="24"/>
  <c r="L195" i="24"/>
  <c r="H195" i="24" s="1"/>
  <c r="K195" i="24"/>
  <c r="F195" i="24"/>
  <c r="E195" i="24"/>
  <c r="L194" i="24"/>
  <c r="K194" i="24"/>
  <c r="F194" i="24"/>
  <c r="E194" i="24"/>
  <c r="L193" i="24"/>
  <c r="K193" i="24"/>
  <c r="F193" i="24"/>
  <c r="E193" i="24"/>
  <c r="L192" i="24"/>
  <c r="H192" i="24" s="1"/>
  <c r="K192" i="24"/>
  <c r="F192" i="24"/>
  <c r="E192" i="24"/>
  <c r="L191" i="24"/>
  <c r="K191" i="24"/>
  <c r="F191" i="24"/>
  <c r="E191" i="24"/>
  <c r="L190" i="24"/>
  <c r="K190" i="24"/>
  <c r="F190" i="24"/>
  <c r="E190" i="24"/>
  <c r="L189" i="24"/>
  <c r="K189" i="24"/>
  <c r="F189" i="24"/>
  <c r="E189" i="24"/>
  <c r="C189" i="24" s="1"/>
  <c r="L188" i="24"/>
  <c r="K188" i="24"/>
  <c r="F188" i="24"/>
  <c r="E188" i="24"/>
  <c r="L187" i="24"/>
  <c r="K187" i="24"/>
  <c r="F187" i="24"/>
  <c r="E187" i="24"/>
  <c r="L186" i="24"/>
  <c r="K186" i="24"/>
  <c r="F186" i="24"/>
  <c r="E186" i="24"/>
  <c r="L185" i="24"/>
  <c r="K185" i="24"/>
  <c r="F185" i="24"/>
  <c r="E185" i="24"/>
  <c r="F184" i="24"/>
  <c r="E184" i="24"/>
  <c r="L179" i="24"/>
  <c r="K179" i="24"/>
  <c r="F179" i="24"/>
  <c r="E179" i="24"/>
  <c r="L178" i="24"/>
  <c r="K178" i="24"/>
  <c r="F178" i="24"/>
  <c r="E178" i="24"/>
  <c r="L177" i="24"/>
  <c r="K177" i="24"/>
  <c r="F177" i="24"/>
  <c r="E177" i="24"/>
  <c r="L176" i="24"/>
  <c r="K176" i="24"/>
  <c r="J176" i="24" s="1"/>
  <c r="F176" i="24"/>
  <c r="E176" i="24"/>
  <c r="L175" i="24"/>
  <c r="K175" i="24"/>
  <c r="F175" i="24"/>
  <c r="E175" i="24"/>
  <c r="L174" i="24"/>
  <c r="K174" i="24"/>
  <c r="F174" i="24"/>
  <c r="E174" i="24"/>
  <c r="L173" i="24"/>
  <c r="K173" i="24"/>
  <c r="F173" i="24"/>
  <c r="E173" i="24"/>
  <c r="L172" i="24"/>
  <c r="K172" i="24"/>
  <c r="F172" i="24"/>
  <c r="E172" i="24"/>
  <c r="L171" i="24"/>
  <c r="K171" i="24"/>
  <c r="F171" i="24"/>
  <c r="E171" i="24"/>
  <c r="L170" i="24"/>
  <c r="K170" i="24"/>
  <c r="F170" i="24"/>
  <c r="E170" i="24"/>
  <c r="L169" i="24"/>
  <c r="K169" i="24"/>
  <c r="F169" i="24"/>
  <c r="E169" i="24"/>
  <c r="L168" i="24"/>
  <c r="K168" i="24"/>
  <c r="F168" i="24"/>
  <c r="E168" i="24"/>
  <c r="L167" i="24"/>
  <c r="K167" i="24"/>
  <c r="F167" i="24"/>
  <c r="E167" i="24"/>
  <c r="L166" i="24"/>
  <c r="K166" i="24"/>
  <c r="F166" i="24"/>
  <c r="E166" i="24"/>
  <c r="L165" i="24"/>
  <c r="K165" i="24"/>
  <c r="J165" i="24" s="1"/>
  <c r="F165" i="24"/>
  <c r="E165" i="24"/>
  <c r="L164" i="24"/>
  <c r="K164" i="24"/>
  <c r="J164" i="24" s="1"/>
  <c r="F164" i="24"/>
  <c r="E164" i="24"/>
  <c r="L163" i="24"/>
  <c r="K163" i="24"/>
  <c r="F163" i="24"/>
  <c r="E163" i="24"/>
  <c r="L162" i="24"/>
  <c r="K162" i="24"/>
  <c r="F162" i="24"/>
  <c r="E162" i="24"/>
  <c r="L161" i="24"/>
  <c r="K161" i="24"/>
  <c r="F161" i="24"/>
  <c r="E161" i="24"/>
  <c r="L160" i="24"/>
  <c r="K160" i="24"/>
  <c r="J160" i="24"/>
  <c r="F160" i="24"/>
  <c r="E160" i="24"/>
  <c r="L159" i="24"/>
  <c r="K159" i="24"/>
  <c r="F159" i="24"/>
  <c r="C159" i="24" s="1"/>
  <c r="E159" i="24"/>
  <c r="L158" i="24"/>
  <c r="K158" i="24"/>
  <c r="F158" i="24"/>
  <c r="E158" i="24"/>
  <c r="L157" i="24"/>
  <c r="K157" i="24"/>
  <c r="F157" i="24"/>
  <c r="E157" i="24"/>
  <c r="L156" i="24"/>
  <c r="K156" i="24"/>
  <c r="F156" i="24"/>
  <c r="E156" i="24"/>
  <c r="L155" i="24"/>
  <c r="K155" i="24"/>
  <c r="F155" i="24"/>
  <c r="C155" i="24" s="1"/>
  <c r="E155" i="24"/>
  <c r="L154" i="24"/>
  <c r="K154" i="24"/>
  <c r="F154" i="24"/>
  <c r="E154" i="24"/>
  <c r="L153" i="24"/>
  <c r="K153" i="24"/>
  <c r="J153" i="24" s="1"/>
  <c r="F153" i="24"/>
  <c r="E153" i="24"/>
  <c r="L152" i="24"/>
  <c r="K152" i="24"/>
  <c r="F152" i="24"/>
  <c r="B152" i="24" s="1"/>
  <c r="E152" i="24"/>
  <c r="L151" i="24"/>
  <c r="K151" i="24"/>
  <c r="F151" i="24"/>
  <c r="E151" i="24"/>
  <c r="L150" i="24"/>
  <c r="K150" i="24"/>
  <c r="F150" i="24"/>
  <c r="E150" i="24"/>
  <c r="L149" i="24"/>
  <c r="K149" i="24"/>
  <c r="F149" i="24"/>
  <c r="E149" i="24"/>
  <c r="L148" i="24"/>
  <c r="K148" i="24"/>
  <c r="F148" i="24"/>
  <c r="E148" i="24"/>
  <c r="L147" i="24"/>
  <c r="K147" i="24"/>
  <c r="F147" i="24"/>
  <c r="C147" i="24" s="1"/>
  <c r="E147" i="24"/>
  <c r="L146" i="24"/>
  <c r="K146" i="24"/>
  <c r="F146" i="24"/>
  <c r="E146" i="24"/>
  <c r="L145" i="24"/>
  <c r="K145" i="24"/>
  <c r="F145" i="24"/>
  <c r="E145" i="24"/>
  <c r="L144" i="24"/>
  <c r="K144" i="24"/>
  <c r="F144" i="24"/>
  <c r="E144" i="24"/>
  <c r="L143" i="24"/>
  <c r="K143" i="24"/>
  <c r="F143" i="24"/>
  <c r="E143" i="24"/>
  <c r="L142" i="24"/>
  <c r="K142" i="24"/>
  <c r="F142" i="24"/>
  <c r="E142" i="24"/>
  <c r="L141" i="24"/>
  <c r="K141" i="24"/>
  <c r="F141" i="24"/>
  <c r="E141" i="24"/>
  <c r="L140" i="24"/>
  <c r="K140" i="24"/>
  <c r="F140" i="24"/>
  <c r="E140" i="24"/>
  <c r="L139" i="24"/>
  <c r="K139" i="24"/>
  <c r="H139" i="24" s="1"/>
  <c r="F139" i="24"/>
  <c r="E139" i="24"/>
  <c r="L138" i="24"/>
  <c r="K138" i="24"/>
  <c r="F138" i="24"/>
  <c r="E138" i="24"/>
  <c r="L137" i="24"/>
  <c r="K137" i="24"/>
  <c r="F137" i="24"/>
  <c r="E137" i="24"/>
  <c r="L136" i="24"/>
  <c r="K136" i="24"/>
  <c r="F136" i="24"/>
  <c r="E136" i="24"/>
  <c r="L135" i="24"/>
  <c r="K135" i="24"/>
  <c r="F135" i="24"/>
  <c r="E135" i="24"/>
  <c r="L134" i="24"/>
  <c r="K134" i="24"/>
  <c r="F134" i="24"/>
  <c r="E134" i="24"/>
  <c r="L133" i="24"/>
  <c r="K133" i="24"/>
  <c r="F133" i="24"/>
  <c r="E133" i="24"/>
  <c r="L132" i="24"/>
  <c r="K132" i="24"/>
  <c r="F132" i="24"/>
  <c r="E132" i="24"/>
  <c r="L131" i="24"/>
  <c r="K131" i="24"/>
  <c r="F131" i="24"/>
  <c r="E131" i="24"/>
  <c r="L130" i="24"/>
  <c r="K130" i="24"/>
  <c r="F130" i="24"/>
  <c r="E130" i="24"/>
  <c r="L129" i="24"/>
  <c r="K129" i="24"/>
  <c r="F129" i="24"/>
  <c r="E129" i="24"/>
  <c r="L128" i="24"/>
  <c r="K128" i="24"/>
  <c r="F128" i="24"/>
  <c r="E128" i="24"/>
  <c r="L127" i="24"/>
  <c r="K127" i="24"/>
  <c r="F127" i="24"/>
  <c r="E127" i="24"/>
  <c r="L126" i="24"/>
  <c r="K126" i="24"/>
  <c r="F126" i="24"/>
  <c r="E126" i="24"/>
  <c r="L125" i="24"/>
  <c r="K125" i="24"/>
  <c r="F125" i="24"/>
  <c r="E125" i="24"/>
  <c r="L124" i="24"/>
  <c r="K124" i="24"/>
  <c r="F124" i="24"/>
  <c r="E124" i="24"/>
  <c r="L123" i="24"/>
  <c r="K123" i="24"/>
  <c r="L118" i="24"/>
  <c r="K118" i="24"/>
  <c r="F118" i="24"/>
  <c r="E118" i="24"/>
  <c r="L117" i="24"/>
  <c r="K117" i="24"/>
  <c r="F117" i="24"/>
  <c r="E117" i="24"/>
  <c r="L116" i="24"/>
  <c r="K116" i="24"/>
  <c r="F116" i="24"/>
  <c r="E116" i="24"/>
  <c r="L115" i="24"/>
  <c r="K115" i="24"/>
  <c r="F115" i="24"/>
  <c r="E115" i="24"/>
  <c r="L114" i="24"/>
  <c r="K114" i="24"/>
  <c r="F114" i="24"/>
  <c r="E114" i="24"/>
  <c r="L113" i="24"/>
  <c r="K113" i="24"/>
  <c r="F113" i="24"/>
  <c r="E113" i="24"/>
  <c r="L112" i="24"/>
  <c r="K112" i="24"/>
  <c r="F112" i="24"/>
  <c r="E112" i="24"/>
  <c r="L111" i="24"/>
  <c r="K111" i="24"/>
  <c r="F111" i="24"/>
  <c r="E111" i="24"/>
  <c r="L110" i="24"/>
  <c r="K110" i="24"/>
  <c r="F110" i="24"/>
  <c r="E110" i="24"/>
  <c r="L109" i="24"/>
  <c r="K109" i="24"/>
  <c r="F109" i="24"/>
  <c r="E109" i="24"/>
  <c r="L108" i="24"/>
  <c r="K108" i="24"/>
  <c r="F108" i="24"/>
  <c r="E108" i="24"/>
  <c r="L107" i="24"/>
  <c r="K107" i="24"/>
  <c r="F107" i="24"/>
  <c r="E107" i="24"/>
  <c r="L106" i="24"/>
  <c r="K106" i="24"/>
  <c r="F106" i="24"/>
  <c r="E106" i="24"/>
  <c r="L105" i="24"/>
  <c r="K105" i="24"/>
  <c r="F105" i="24"/>
  <c r="E105" i="24"/>
  <c r="L104" i="24"/>
  <c r="K104" i="24"/>
  <c r="I104" i="24" s="1"/>
  <c r="F104" i="24"/>
  <c r="E104" i="24"/>
  <c r="L103" i="24"/>
  <c r="K103" i="24"/>
  <c r="I103" i="24" s="1"/>
  <c r="F103" i="24"/>
  <c r="E103" i="24"/>
  <c r="L102" i="24"/>
  <c r="K102" i="24"/>
  <c r="F102" i="24"/>
  <c r="E102" i="24"/>
  <c r="L101" i="24"/>
  <c r="K101" i="24"/>
  <c r="F101" i="24"/>
  <c r="E101" i="24"/>
  <c r="L100" i="24"/>
  <c r="K100" i="24"/>
  <c r="F100" i="24"/>
  <c r="E100" i="24"/>
  <c r="B100" i="24" s="1"/>
  <c r="L99" i="24"/>
  <c r="K99" i="24"/>
  <c r="F99" i="24"/>
  <c r="E99" i="24"/>
  <c r="L98" i="24"/>
  <c r="K98" i="24"/>
  <c r="F98" i="24"/>
  <c r="E98" i="24"/>
  <c r="L97" i="24"/>
  <c r="K97" i="24"/>
  <c r="F97" i="24"/>
  <c r="E97" i="24"/>
  <c r="B97" i="24" s="1"/>
  <c r="L96" i="24"/>
  <c r="K96" i="24"/>
  <c r="F96" i="24"/>
  <c r="E96" i="24"/>
  <c r="L95" i="24"/>
  <c r="K95" i="24"/>
  <c r="F95" i="24"/>
  <c r="E95" i="24"/>
  <c r="L94" i="24"/>
  <c r="K94" i="24"/>
  <c r="F94" i="24"/>
  <c r="E94" i="24"/>
  <c r="L93" i="24"/>
  <c r="K93" i="24"/>
  <c r="F93" i="24"/>
  <c r="E93" i="24"/>
  <c r="L92" i="24"/>
  <c r="K92" i="24"/>
  <c r="F92" i="24"/>
  <c r="E92" i="24"/>
  <c r="L91" i="24"/>
  <c r="K91" i="24"/>
  <c r="F91" i="24"/>
  <c r="E91" i="24"/>
  <c r="L90" i="24"/>
  <c r="K90" i="24"/>
  <c r="F90" i="24"/>
  <c r="E90" i="24"/>
  <c r="L89" i="24"/>
  <c r="K89" i="24"/>
  <c r="F89" i="24"/>
  <c r="E89" i="24"/>
  <c r="L88" i="24"/>
  <c r="K88" i="24"/>
  <c r="F88" i="24"/>
  <c r="E88" i="24"/>
  <c r="L87" i="24"/>
  <c r="K87" i="24"/>
  <c r="F87" i="24"/>
  <c r="E87" i="24"/>
  <c r="L86" i="24"/>
  <c r="K86" i="24"/>
  <c r="F86" i="24"/>
  <c r="E86" i="24"/>
  <c r="B86" i="24" s="1"/>
  <c r="L85" i="24"/>
  <c r="K85" i="24"/>
  <c r="F85" i="24"/>
  <c r="E85" i="24"/>
  <c r="B85" i="24" s="1"/>
  <c r="L84" i="24"/>
  <c r="K84" i="24"/>
  <c r="F84" i="24"/>
  <c r="E84" i="24"/>
  <c r="L83" i="24"/>
  <c r="K83" i="24"/>
  <c r="F83" i="24"/>
  <c r="E83" i="24"/>
  <c r="L82" i="24"/>
  <c r="K82" i="24"/>
  <c r="F82" i="24"/>
  <c r="E82" i="24"/>
  <c r="L81" i="24"/>
  <c r="K81" i="24"/>
  <c r="F81" i="24"/>
  <c r="E81" i="24"/>
  <c r="B81" i="24" s="1"/>
  <c r="L80" i="24"/>
  <c r="K80" i="24"/>
  <c r="F80" i="24"/>
  <c r="E80" i="24"/>
  <c r="L79" i="24"/>
  <c r="K79" i="24"/>
  <c r="F79" i="24"/>
  <c r="E79" i="24"/>
  <c r="L78" i="24"/>
  <c r="K78" i="24"/>
  <c r="F78" i="24"/>
  <c r="E78" i="24"/>
  <c r="B78" i="24" s="1"/>
  <c r="L77" i="24"/>
  <c r="K77" i="24"/>
  <c r="F77" i="24"/>
  <c r="E77" i="24"/>
  <c r="B77" i="24" s="1"/>
  <c r="L76" i="24"/>
  <c r="K76" i="24"/>
  <c r="F76" i="24"/>
  <c r="E76" i="24"/>
  <c r="L75" i="24"/>
  <c r="K75" i="24"/>
  <c r="F75" i="24"/>
  <c r="E75" i="24"/>
  <c r="L74" i="24"/>
  <c r="K74" i="24"/>
  <c r="F74" i="24"/>
  <c r="E74" i="24"/>
  <c r="L73" i="24"/>
  <c r="K73" i="24"/>
  <c r="F73" i="24"/>
  <c r="E73" i="24"/>
  <c r="B73" i="24" s="1"/>
  <c r="L72" i="24"/>
  <c r="K72" i="24"/>
  <c r="F72" i="24"/>
  <c r="E72" i="24"/>
  <c r="L71" i="24"/>
  <c r="K71" i="24"/>
  <c r="F71" i="24"/>
  <c r="E71" i="24"/>
  <c r="L70" i="24"/>
  <c r="K70" i="24"/>
  <c r="F70" i="24"/>
  <c r="E70" i="24"/>
  <c r="L69" i="24"/>
  <c r="K69" i="24"/>
  <c r="F69" i="24"/>
  <c r="E69" i="24"/>
  <c r="L68" i="24"/>
  <c r="K68" i="24"/>
  <c r="F68" i="24"/>
  <c r="E68" i="24"/>
  <c r="L67" i="24"/>
  <c r="K67" i="24"/>
  <c r="F67" i="24"/>
  <c r="E67" i="24"/>
  <c r="L66" i="24"/>
  <c r="K66" i="24"/>
  <c r="F66" i="24"/>
  <c r="E66" i="24"/>
  <c r="L65" i="24"/>
  <c r="K65" i="24"/>
  <c r="F65" i="24"/>
  <c r="E65" i="24"/>
  <c r="B65" i="24" s="1"/>
  <c r="L64" i="24"/>
  <c r="K64" i="24"/>
  <c r="F64" i="24"/>
  <c r="E64" i="24"/>
  <c r="L63" i="24"/>
  <c r="K63" i="24"/>
  <c r="F63" i="24"/>
  <c r="L58" i="24"/>
  <c r="K58" i="24"/>
  <c r="B58" i="24"/>
  <c r="L57" i="24"/>
  <c r="K57" i="24"/>
  <c r="B57" i="24"/>
  <c r="L56" i="24"/>
  <c r="K56" i="24"/>
  <c r="B56" i="24"/>
  <c r="L55" i="24"/>
  <c r="K55" i="24"/>
  <c r="L54" i="24"/>
  <c r="K54" i="24"/>
  <c r="L53" i="24"/>
  <c r="K53" i="24"/>
  <c r="L52" i="24"/>
  <c r="K52" i="24"/>
  <c r="B52" i="24"/>
  <c r="L51" i="24"/>
  <c r="K51" i="24"/>
  <c r="B51" i="24"/>
  <c r="L50" i="24"/>
  <c r="K50" i="24"/>
  <c r="L49" i="24"/>
  <c r="K49" i="24"/>
  <c r="B49" i="24"/>
  <c r="L48" i="24"/>
  <c r="K48" i="24"/>
  <c r="B48" i="24"/>
  <c r="L47" i="24"/>
  <c r="K47" i="24"/>
  <c r="L46" i="24"/>
  <c r="K46" i="24"/>
  <c r="L45" i="24"/>
  <c r="K45" i="24"/>
  <c r="L44" i="24"/>
  <c r="K44" i="24"/>
  <c r="B44" i="24"/>
  <c r="L43" i="24"/>
  <c r="K43" i="24"/>
  <c r="B43" i="24"/>
  <c r="L42" i="24"/>
  <c r="K42" i="24"/>
  <c r="L41" i="24"/>
  <c r="K41" i="24"/>
  <c r="B41" i="24"/>
  <c r="L40" i="24"/>
  <c r="K40" i="24"/>
  <c r="B40" i="24"/>
  <c r="L39" i="24"/>
  <c r="K39" i="24"/>
  <c r="L38" i="24"/>
  <c r="K38" i="24"/>
  <c r="L37" i="24"/>
  <c r="K37" i="24"/>
  <c r="L36" i="24"/>
  <c r="K36" i="24"/>
  <c r="B36" i="24"/>
  <c r="L35" i="24"/>
  <c r="K35" i="24"/>
  <c r="B35" i="24"/>
  <c r="L34" i="24"/>
  <c r="K34" i="24"/>
  <c r="L33" i="24"/>
  <c r="K33" i="24"/>
  <c r="B33" i="24"/>
  <c r="L32" i="24"/>
  <c r="K32" i="24"/>
  <c r="B32" i="24"/>
  <c r="L31" i="24"/>
  <c r="K31" i="24"/>
  <c r="L30" i="24"/>
  <c r="K30" i="24"/>
  <c r="L29" i="24"/>
  <c r="K29" i="24"/>
  <c r="L28" i="24"/>
  <c r="K28" i="24"/>
  <c r="B28" i="24"/>
  <c r="L27" i="24"/>
  <c r="K27" i="24"/>
  <c r="B27" i="24"/>
  <c r="L26" i="24"/>
  <c r="K26" i="24"/>
  <c r="L25" i="24"/>
  <c r="K25" i="24"/>
  <c r="B25" i="24"/>
  <c r="L24" i="24"/>
  <c r="K24" i="24"/>
  <c r="B24" i="24"/>
  <c r="L23" i="24"/>
  <c r="K23" i="24"/>
  <c r="B23" i="24"/>
  <c r="L22" i="24"/>
  <c r="K22" i="24"/>
  <c r="L21" i="24"/>
  <c r="K21" i="24"/>
  <c r="B21" i="24"/>
  <c r="L20" i="24"/>
  <c r="K20" i="24"/>
  <c r="L19" i="24"/>
  <c r="K19" i="24"/>
  <c r="B19" i="24"/>
  <c r="L18" i="24"/>
  <c r="K18" i="24"/>
  <c r="L17" i="24"/>
  <c r="K17" i="24"/>
  <c r="B17" i="24"/>
  <c r="L16" i="24"/>
  <c r="K16" i="24"/>
  <c r="L15" i="24"/>
  <c r="K15" i="24"/>
  <c r="L14" i="24"/>
  <c r="K14" i="24"/>
  <c r="L13" i="24"/>
  <c r="K13" i="24"/>
  <c r="L12" i="24"/>
  <c r="K12" i="24"/>
  <c r="L11" i="24"/>
  <c r="K11" i="24"/>
  <c r="L10" i="24"/>
  <c r="K10" i="24"/>
  <c r="D10" i="24"/>
  <c r="L9" i="24"/>
  <c r="K9" i="24"/>
  <c r="C9" i="24"/>
  <c r="L8" i="24"/>
  <c r="K8" i="24"/>
  <c r="C8" i="24"/>
  <c r="L7" i="24"/>
  <c r="K7" i="24"/>
  <c r="B7" i="24"/>
  <c r="L6" i="24"/>
  <c r="K6" i="24"/>
  <c r="B6" i="24"/>
  <c r="L5" i="24"/>
  <c r="K5" i="24"/>
  <c r="L4" i="24"/>
  <c r="K4" i="24"/>
  <c r="L3" i="24"/>
  <c r="J3" i="24" s="1"/>
  <c r="B125" i="17"/>
  <c r="C125" i="17"/>
  <c r="D125" i="17"/>
  <c r="B126" i="17"/>
  <c r="C126" i="17"/>
  <c r="D126" i="17"/>
  <c r="B127" i="17"/>
  <c r="C127" i="17"/>
  <c r="D127" i="17"/>
  <c r="B128" i="17"/>
  <c r="C128" i="17"/>
  <c r="D128" i="17"/>
  <c r="B129" i="17"/>
  <c r="C129" i="17"/>
  <c r="D129" i="17"/>
  <c r="B130" i="17"/>
  <c r="C130" i="17"/>
  <c r="D130" i="17"/>
  <c r="B131" i="17"/>
  <c r="C131" i="17"/>
  <c r="D131" i="17"/>
  <c r="B132" i="17"/>
  <c r="C132" i="17"/>
  <c r="D132" i="17"/>
  <c r="B133" i="17"/>
  <c r="C133" i="17"/>
  <c r="D133" i="17"/>
  <c r="B134" i="17"/>
  <c r="C134" i="17"/>
  <c r="D134" i="17"/>
  <c r="B135" i="17"/>
  <c r="C135" i="17"/>
  <c r="D135" i="17"/>
  <c r="B136" i="17"/>
  <c r="C136" i="17"/>
  <c r="D136" i="17"/>
  <c r="B137" i="17"/>
  <c r="C137" i="17"/>
  <c r="D137" i="17"/>
  <c r="B138" i="17"/>
  <c r="C138" i="17"/>
  <c r="D138" i="17"/>
  <c r="B139" i="17"/>
  <c r="C139" i="17"/>
  <c r="D139" i="17"/>
  <c r="B140" i="17"/>
  <c r="C140" i="17"/>
  <c r="D140" i="17"/>
  <c r="B141" i="17"/>
  <c r="C141" i="17"/>
  <c r="D141" i="17"/>
  <c r="B142" i="17"/>
  <c r="C142" i="17"/>
  <c r="D142" i="17"/>
  <c r="B143" i="17"/>
  <c r="C143" i="17"/>
  <c r="D143" i="17"/>
  <c r="B144" i="17"/>
  <c r="C144" i="17"/>
  <c r="D144" i="17"/>
  <c r="B145" i="17"/>
  <c r="C145" i="17"/>
  <c r="D145" i="17"/>
  <c r="B146" i="17"/>
  <c r="C146" i="17"/>
  <c r="D146" i="17"/>
  <c r="B147" i="17"/>
  <c r="C147" i="17"/>
  <c r="D147" i="17"/>
  <c r="B148" i="17"/>
  <c r="C148" i="17"/>
  <c r="D148" i="17"/>
  <c r="B149" i="17"/>
  <c r="C149" i="17"/>
  <c r="D149" i="17"/>
  <c r="B150" i="17"/>
  <c r="C150" i="17"/>
  <c r="D150" i="17"/>
  <c r="B151" i="17"/>
  <c r="C151" i="17"/>
  <c r="D151" i="17"/>
  <c r="B152" i="17"/>
  <c r="C152" i="17"/>
  <c r="D152" i="17"/>
  <c r="B153" i="17"/>
  <c r="C153" i="17"/>
  <c r="D153" i="17"/>
  <c r="B154" i="17"/>
  <c r="C154" i="17"/>
  <c r="D154" i="17"/>
  <c r="B155" i="17"/>
  <c r="C155" i="17"/>
  <c r="D155" i="17"/>
  <c r="B156" i="17"/>
  <c r="C156" i="17"/>
  <c r="D156" i="17"/>
  <c r="B157" i="17"/>
  <c r="C157" i="17"/>
  <c r="D157" i="17"/>
  <c r="B158" i="17"/>
  <c r="C158" i="17"/>
  <c r="D158" i="17"/>
  <c r="B159" i="17"/>
  <c r="C159" i="17"/>
  <c r="D159" i="17"/>
  <c r="B160" i="17"/>
  <c r="C160" i="17"/>
  <c r="D160" i="17"/>
  <c r="B161" i="17"/>
  <c r="C161" i="17"/>
  <c r="D161" i="17"/>
  <c r="B162" i="17"/>
  <c r="C162" i="17"/>
  <c r="D162" i="17"/>
  <c r="B163" i="17"/>
  <c r="C163" i="17"/>
  <c r="D163" i="17"/>
  <c r="B164" i="17"/>
  <c r="C164" i="17"/>
  <c r="D164" i="17"/>
  <c r="B165" i="17"/>
  <c r="C165" i="17"/>
  <c r="D165" i="17"/>
  <c r="B166" i="17"/>
  <c r="C166" i="17"/>
  <c r="D166" i="17"/>
  <c r="B167" i="17"/>
  <c r="C167" i="17"/>
  <c r="D167" i="17"/>
  <c r="B168" i="17"/>
  <c r="C168" i="17"/>
  <c r="D168" i="17"/>
  <c r="B169" i="17"/>
  <c r="C169" i="17"/>
  <c r="D169" i="17"/>
  <c r="B170" i="17"/>
  <c r="C170" i="17"/>
  <c r="D170" i="17"/>
  <c r="B171" i="17"/>
  <c r="C171" i="17"/>
  <c r="D171" i="17"/>
  <c r="B172" i="17"/>
  <c r="C172" i="17"/>
  <c r="D172" i="17"/>
  <c r="B173" i="17"/>
  <c r="C173" i="17"/>
  <c r="D173" i="17"/>
  <c r="B174" i="17"/>
  <c r="C174" i="17"/>
  <c r="D174" i="17"/>
  <c r="B175" i="17"/>
  <c r="C175" i="17"/>
  <c r="D175" i="17"/>
  <c r="B176" i="17"/>
  <c r="C176" i="17"/>
  <c r="D176" i="17"/>
  <c r="B177" i="17"/>
  <c r="C177" i="17"/>
  <c r="D177" i="17"/>
  <c r="B178" i="17"/>
  <c r="C178" i="17"/>
  <c r="D178" i="17"/>
  <c r="B179" i="17"/>
  <c r="D179" i="17"/>
  <c r="D124" i="17"/>
  <c r="C124" i="17"/>
  <c r="B124" i="17"/>
  <c r="D186" i="17"/>
  <c r="J131" i="17"/>
  <c r="J198" i="17"/>
  <c r="J176" i="17"/>
  <c r="J115" i="17"/>
  <c r="J186" i="17"/>
  <c r="D69" i="17"/>
  <c r="D58" i="17"/>
  <c r="J177" i="17"/>
  <c r="D189" i="17"/>
  <c r="C187" i="17"/>
  <c r="B185" i="17"/>
  <c r="C185" i="17"/>
  <c r="D185" i="17"/>
  <c r="C186" i="17"/>
  <c r="B190" i="17"/>
  <c r="C191" i="17"/>
  <c r="D192" i="17"/>
  <c r="C193" i="17"/>
  <c r="B194" i="17"/>
  <c r="B197" i="17"/>
  <c r="B198" i="17"/>
  <c r="D199" i="17"/>
  <c r="C201" i="17"/>
  <c r="C202" i="17"/>
  <c r="C203" i="17"/>
  <c r="B205" i="17"/>
  <c r="C207" i="17"/>
  <c r="D208" i="17"/>
  <c r="C209" i="17"/>
  <c r="C210" i="17"/>
  <c r="D211" i="17"/>
  <c r="C213" i="17"/>
  <c r="B214" i="17"/>
  <c r="B217" i="17"/>
  <c r="C218" i="17"/>
  <c r="D219" i="17"/>
  <c r="C221" i="17"/>
  <c r="D224" i="17"/>
  <c r="C225" i="17"/>
  <c r="C226" i="17"/>
  <c r="D227" i="17"/>
  <c r="C229" i="17"/>
  <c r="B230" i="17"/>
  <c r="B233" i="17"/>
  <c r="C234" i="17"/>
  <c r="D235" i="17"/>
  <c r="C238" i="17"/>
  <c r="C247" i="17"/>
  <c r="D187" i="17"/>
  <c r="C188" i="17"/>
  <c r="B193" i="17"/>
  <c r="D196" i="17"/>
  <c r="C198" i="17"/>
  <c r="B201" i="17"/>
  <c r="D204" i="17"/>
  <c r="C206" i="17"/>
  <c r="B210" i="17"/>
  <c r="D212" i="17"/>
  <c r="D215" i="17"/>
  <c r="B218" i="17"/>
  <c r="D220" i="17"/>
  <c r="D223" i="17"/>
  <c r="B226" i="17"/>
  <c r="D228" i="17"/>
  <c r="D231" i="17"/>
  <c r="B234" i="17"/>
  <c r="D236" i="17"/>
  <c r="C239" i="17"/>
  <c r="B187" i="17"/>
  <c r="D195" i="17"/>
  <c r="D203" i="17"/>
  <c r="B213" i="17"/>
  <c r="B221" i="17"/>
  <c r="B229" i="17"/>
  <c r="C237" i="17"/>
  <c r="C195" i="17"/>
  <c r="D200" i="17"/>
  <c r="B206" i="17"/>
  <c r="C211" i="17"/>
  <c r="D216" i="17"/>
  <c r="B222" i="17"/>
  <c r="C227" i="17"/>
  <c r="D232" i="17"/>
  <c r="B238" i="17"/>
  <c r="B189" i="17"/>
  <c r="C197" i="17"/>
  <c r="C205" i="17"/>
  <c r="C214" i="17"/>
  <c r="C222" i="17"/>
  <c r="C230" i="17"/>
  <c r="B117" i="17"/>
  <c r="C117" i="17"/>
  <c r="I178" i="17"/>
  <c r="C179" i="17"/>
  <c r="E184" i="17"/>
  <c r="F184" i="17"/>
  <c r="J125" i="17"/>
  <c r="I127" i="17"/>
  <c r="H130" i="17"/>
  <c r="I130" i="17"/>
  <c r="J130" i="17"/>
  <c r="H131" i="17"/>
  <c r="I131" i="17"/>
  <c r="H132" i="17"/>
  <c r="I132" i="17"/>
  <c r="J132" i="17"/>
  <c r="H133" i="17"/>
  <c r="I133" i="17"/>
  <c r="J133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8" i="17"/>
  <c r="I138" i="17"/>
  <c r="J138" i="17"/>
  <c r="H139" i="17"/>
  <c r="I139" i="17"/>
  <c r="J139" i="17"/>
  <c r="H140" i="17"/>
  <c r="I140" i="17"/>
  <c r="J140" i="17"/>
  <c r="H141" i="17"/>
  <c r="I141" i="17"/>
  <c r="J141" i="17"/>
  <c r="H142" i="17"/>
  <c r="I142" i="17"/>
  <c r="J142" i="17"/>
  <c r="H143" i="17"/>
  <c r="I143" i="17"/>
  <c r="J143" i="17"/>
  <c r="H144" i="17"/>
  <c r="I144" i="17"/>
  <c r="J144" i="17"/>
  <c r="H145" i="17"/>
  <c r="I145" i="17"/>
  <c r="J145" i="17"/>
  <c r="H146" i="17"/>
  <c r="I146" i="17"/>
  <c r="J146" i="17"/>
  <c r="H147" i="17"/>
  <c r="I147" i="17"/>
  <c r="J147" i="17"/>
  <c r="H148" i="17"/>
  <c r="I148" i="17"/>
  <c r="J148" i="17"/>
  <c r="H149" i="17"/>
  <c r="I149" i="17"/>
  <c r="J149" i="17"/>
  <c r="H150" i="17"/>
  <c r="I150" i="17"/>
  <c r="J150" i="17"/>
  <c r="H151" i="17"/>
  <c r="I151" i="17"/>
  <c r="J151" i="17"/>
  <c r="H152" i="17"/>
  <c r="I152" i="17"/>
  <c r="J152" i="17"/>
  <c r="H153" i="17"/>
  <c r="I153" i="17"/>
  <c r="J153" i="17"/>
  <c r="H154" i="17"/>
  <c r="I154" i="17"/>
  <c r="J154" i="17"/>
  <c r="H155" i="17"/>
  <c r="I155" i="17"/>
  <c r="J155" i="17"/>
  <c r="H156" i="17"/>
  <c r="I156" i="17"/>
  <c r="J156" i="17"/>
  <c r="H157" i="17"/>
  <c r="I157" i="17"/>
  <c r="J157" i="17"/>
  <c r="H158" i="17"/>
  <c r="I158" i="17"/>
  <c r="J158" i="17"/>
  <c r="H159" i="17"/>
  <c r="I159" i="17"/>
  <c r="J159" i="17"/>
  <c r="H160" i="17"/>
  <c r="I160" i="17"/>
  <c r="J160" i="17"/>
  <c r="H161" i="17"/>
  <c r="I161" i="17"/>
  <c r="J161" i="17"/>
  <c r="H162" i="17"/>
  <c r="I162" i="17"/>
  <c r="J162" i="17"/>
  <c r="H163" i="17"/>
  <c r="I163" i="17"/>
  <c r="J163" i="17"/>
  <c r="H164" i="17"/>
  <c r="I164" i="17"/>
  <c r="J164" i="17"/>
  <c r="H165" i="17"/>
  <c r="I165" i="17"/>
  <c r="J165" i="17"/>
  <c r="H166" i="17"/>
  <c r="I166" i="17"/>
  <c r="J166" i="17"/>
  <c r="H167" i="17"/>
  <c r="I167" i="17"/>
  <c r="J167" i="17"/>
  <c r="H168" i="17"/>
  <c r="I168" i="17"/>
  <c r="J168" i="17"/>
  <c r="H169" i="17"/>
  <c r="I169" i="17"/>
  <c r="J169" i="17"/>
  <c r="H170" i="17"/>
  <c r="I170" i="17"/>
  <c r="J170" i="17"/>
  <c r="H171" i="17"/>
  <c r="I171" i="17"/>
  <c r="J171" i="17"/>
  <c r="H172" i="17"/>
  <c r="I172" i="17"/>
  <c r="J172" i="17"/>
  <c r="H173" i="17"/>
  <c r="I173" i="17"/>
  <c r="J173" i="17"/>
  <c r="H174" i="17"/>
  <c r="I174" i="17"/>
  <c r="J174" i="17"/>
  <c r="H175" i="17"/>
  <c r="I175" i="17"/>
  <c r="J175" i="17"/>
  <c r="H176" i="17"/>
  <c r="I176" i="17"/>
  <c r="H177" i="17"/>
  <c r="I177" i="17"/>
  <c r="H178" i="17"/>
  <c r="J178" i="17"/>
  <c r="I179" i="17"/>
  <c r="J179" i="17"/>
  <c r="J124" i="17"/>
  <c r="I125" i="17"/>
  <c r="I126" i="17"/>
  <c r="H126" i="17"/>
  <c r="H127" i="17"/>
  <c r="I128" i="17"/>
  <c r="J128" i="17"/>
  <c r="J129" i="17"/>
  <c r="B63" i="17"/>
  <c r="D65" i="17"/>
  <c r="C68" i="17"/>
  <c r="C72" i="17"/>
  <c r="D73" i="17"/>
  <c r="C76" i="17"/>
  <c r="D77" i="17"/>
  <c r="D81" i="17"/>
  <c r="C84" i="17"/>
  <c r="D85" i="17"/>
  <c r="C88" i="17"/>
  <c r="D89" i="17"/>
  <c r="C91" i="17"/>
  <c r="C92" i="17"/>
  <c r="D93" i="17"/>
  <c r="C95" i="17"/>
  <c r="C96" i="17"/>
  <c r="C99" i="17"/>
  <c r="D101" i="17"/>
  <c r="C103" i="17"/>
  <c r="D105" i="17"/>
  <c r="C107" i="17"/>
  <c r="C108" i="17"/>
  <c r="D109" i="17"/>
  <c r="C111" i="17"/>
  <c r="C112" i="17"/>
  <c r="C115" i="17"/>
  <c r="I65" i="17"/>
  <c r="H71" i="17"/>
  <c r="H75" i="17"/>
  <c r="H79" i="17"/>
  <c r="J85" i="17"/>
  <c r="J89" i="17"/>
  <c r="I93" i="17"/>
  <c r="I97" i="17"/>
  <c r="H103" i="17"/>
  <c r="H107" i="17"/>
  <c r="H111" i="17"/>
  <c r="J117" i="17"/>
  <c r="J63" i="17"/>
  <c r="H64" i="17"/>
  <c r="J66" i="17"/>
  <c r="H67" i="17"/>
  <c r="H68" i="17"/>
  <c r="J69" i="17"/>
  <c r="J70" i="17"/>
  <c r="J73" i="17"/>
  <c r="J74" i="17"/>
  <c r="H76" i="17"/>
  <c r="J77" i="17"/>
  <c r="H80" i="17"/>
  <c r="J81" i="17"/>
  <c r="J82" i="17"/>
  <c r="H84" i="17"/>
  <c r="I85" i="17"/>
  <c r="J86" i="17"/>
  <c r="H87" i="17"/>
  <c r="I89" i="17"/>
  <c r="J90" i="17"/>
  <c r="H91" i="17"/>
  <c r="H92" i="17"/>
  <c r="H95" i="17"/>
  <c r="H96" i="17"/>
  <c r="J98" i="17"/>
  <c r="H100" i="17"/>
  <c r="J101" i="17"/>
  <c r="J102" i="17"/>
  <c r="J105" i="17"/>
  <c r="J106" i="17"/>
  <c r="H108" i="17"/>
  <c r="I109" i="17"/>
  <c r="H112" i="17"/>
  <c r="I113" i="17"/>
  <c r="J114" i="17"/>
  <c r="H116" i="17"/>
  <c r="H193" i="17"/>
  <c r="H201" i="17"/>
  <c r="H209" i="17"/>
  <c r="H217" i="17"/>
  <c r="H225" i="17"/>
  <c r="H233" i="17"/>
  <c r="H185" i="17"/>
  <c r="I186" i="17"/>
  <c r="H189" i="17"/>
  <c r="J190" i="17"/>
  <c r="H192" i="17"/>
  <c r="J194" i="17"/>
  <c r="H196" i="17"/>
  <c r="H197" i="17"/>
  <c r="H200" i="17"/>
  <c r="J202" i="17"/>
  <c r="H204" i="17"/>
  <c r="H205" i="17"/>
  <c r="J206" i="17"/>
  <c r="H208" i="17"/>
  <c r="J210" i="17"/>
  <c r="H212" i="17"/>
  <c r="H213" i="17"/>
  <c r="J214" i="17"/>
  <c r="H216" i="17"/>
  <c r="J218" i="17"/>
  <c r="H220" i="17"/>
  <c r="H221" i="17"/>
  <c r="J222" i="17"/>
  <c r="H224" i="17"/>
  <c r="J226" i="17"/>
  <c r="H228" i="17"/>
  <c r="H229" i="17"/>
  <c r="J230" i="17"/>
  <c r="H232" i="17"/>
  <c r="J234" i="17"/>
  <c r="H236" i="17"/>
  <c r="H237" i="17"/>
  <c r="J238" i="17"/>
  <c r="H240" i="17"/>
  <c r="C4" i="17"/>
  <c r="D12" i="17"/>
  <c r="D20" i="17"/>
  <c r="D22" i="17"/>
  <c r="D28" i="17"/>
  <c r="D36" i="17"/>
  <c r="D38" i="17"/>
  <c r="C44" i="17"/>
  <c r="D52" i="17"/>
  <c r="I5" i="17"/>
  <c r="J15" i="17"/>
  <c r="I16" i="17"/>
  <c r="H17" i="17"/>
  <c r="H18" i="17"/>
  <c r="I20" i="17"/>
  <c r="H22" i="17"/>
  <c r="I24" i="17"/>
  <c r="H26" i="17"/>
  <c r="I28" i="17"/>
  <c r="H30" i="17"/>
  <c r="I32" i="17"/>
  <c r="H33" i="17"/>
  <c r="H34" i="17"/>
  <c r="H35" i="17"/>
  <c r="I36" i="17"/>
  <c r="H38" i="17"/>
  <c r="I40" i="17"/>
  <c r="H42" i="17"/>
  <c r="I44" i="17"/>
  <c r="H46" i="17"/>
  <c r="I48" i="17"/>
  <c r="H49" i="17"/>
  <c r="H50" i="17"/>
  <c r="H51" i="17"/>
  <c r="I52" i="17"/>
  <c r="H54" i="17"/>
  <c r="K123" i="17"/>
  <c r="L123" i="17"/>
  <c r="C101" i="24" l="1"/>
  <c r="H131" i="24"/>
  <c r="C195" i="24"/>
  <c r="C203" i="24"/>
  <c r="J269" i="24"/>
  <c r="C240" i="24"/>
  <c r="I107" i="24"/>
  <c r="H113" i="24"/>
  <c r="B128" i="24"/>
  <c r="C131" i="24"/>
  <c r="D132" i="24"/>
  <c r="B133" i="24"/>
  <c r="B136" i="24"/>
  <c r="C142" i="24"/>
  <c r="B144" i="24"/>
  <c r="C145" i="24"/>
  <c r="I99" i="24"/>
  <c r="I202" i="24"/>
  <c r="H203" i="24"/>
  <c r="I140" i="24"/>
  <c r="J185" i="24"/>
  <c r="J190" i="24"/>
  <c r="J201" i="24"/>
  <c r="J206" i="24"/>
  <c r="H230" i="24"/>
  <c r="H331" i="24"/>
  <c r="H333" i="24"/>
  <c r="J334" i="24"/>
  <c r="I11" i="24"/>
  <c r="I15" i="24"/>
  <c r="I18" i="24"/>
  <c r="H23" i="24"/>
  <c r="H29" i="24"/>
  <c r="H31" i="24"/>
  <c r="H37" i="24"/>
  <c r="H39" i="24"/>
  <c r="H45" i="24"/>
  <c r="H47" i="24"/>
  <c r="H53" i="24"/>
  <c r="H55" i="24"/>
  <c r="B89" i="24"/>
  <c r="D90" i="24"/>
  <c r="C91" i="24"/>
  <c r="D92" i="24"/>
  <c r="C93" i="24"/>
  <c r="D98" i="24"/>
  <c r="D99" i="24"/>
  <c r="C106" i="24"/>
  <c r="C111" i="24"/>
  <c r="C114" i="24"/>
  <c r="C117" i="24"/>
  <c r="I135" i="24"/>
  <c r="C150" i="24"/>
  <c r="C205" i="24"/>
  <c r="C211" i="24"/>
  <c r="C215" i="24"/>
  <c r="C221" i="24"/>
  <c r="H258" i="24"/>
  <c r="H268" i="24"/>
  <c r="C273" i="24"/>
  <c r="C338" i="24"/>
  <c r="C348" i="24"/>
  <c r="C356" i="24"/>
  <c r="C358" i="24"/>
  <c r="I139" i="24"/>
  <c r="J218" i="24"/>
  <c r="J273" i="24"/>
  <c r="H284" i="24"/>
  <c r="I6" i="24"/>
  <c r="I10" i="24"/>
  <c r="C65" i="24"/>
  <c r="D66" i="24"/>
  <c r="C67" i="24"/>
  <c r="D68" i="24"/>
  <c r="C69" i="24"/>
  <c r="D127" i="24"/>
  <c r="C137" i="24"/>
  <c r="C139" i="24"/>
  <c r="I151" i="24"/>
  <c r="H211" i="24"/>
  <c r="C265" i="24"/>
  <c r="J355" i="24"/>
  <c r="J357" i="24"/>
  <c r="D240" i="24"/>
  <c r="I32" i="24"/>
  <c r="I40" i="24"/>
  <c r="I48" i="24"/>
  <c r="B69" i="24"/>
  <c r="C109" i="24"/>
  <c r="H117" i="24"/>
  <c r="D124" i="24"/>
  <c r="C126" i="24"/>
  <c r="I148" i="24"/>
  <c r="C177" i="24"/>
  <c r="H234" i="24"/>
  <c r="H290" i="24"/>
  <c r="H294" i="24"/>
  <c r="J316" i="24"/>
  <c r="J330" i="24"/>
  <c r="I14" i="24"/>
  <c r="I22" i="24"/>
  <c r="I28" i="24"/>
  <c r="I36" i="24"/>
  <c r="I44" i="24"/>
  <c r="I52" i="24"/>
  <c r="I58" i="24"/>
  <c r="D82" i="24"/>
  <c r="C83" i="24"/>
  <c r="D84" i="24"/>
  <c r="C85" i="24"/>
  <c r="B93" i="24"/>
  <c r="B94" i="24"/>
  <c r="C103" i="24"/>
  <c r="I111" i="24"/>
  <c r="I112" i="24"/>
  <c r="B116" i="24"/>
  <c r="I127" i="24"/>
  <c r="H129" i="24"/>
  <c r="H133" i="24"/>
  <c r="H141" i="24"/>
  <c r="I143" i="24"/>
  <c r="D151" i="24"/>
  <c r="C153" i="24"/>
  <c r="I163" i="24"/>
  <c r="H164" i="24"/>
  <c r="I169" i="24"/>
  <c r="I171" i="24"/>
  <c r="H172" i="24"/>
  <c r="I173" i="24"/>
  <c r="I175" i="24"/>
  <c r="H176" i="24"/>
  <c r="I177" i="24"/>
  <c r="C187" i="24"/>
  <c r="H189" i="24"/>
  <c r="J194" i="24"/>
  <c r="J199" i="24"/>
  <c r="H210" i="24"/>
  <c r="J214" i="24"/>
  <c r="J215" i="24"/>
  <c r="H217" i="24"/>
  <c r="I218" i="24"/>
  <c r="H219" i="24"/>
  <c r="H226" i="24"/>
  <c r="J229" i="24"/>
  <c r="H246" i="24"/>
  <c r="H252" i="24"/>
  <c r="J253" i="24"/>
  <c r="J257" i="24"/>
  <c r="C267" i="24"/>
  <c r="H274" i="24"/>
  <c r="C291" i="24"/>
  <c r="C295" i="24"/>
  <c r="C328" i="24"/>
  <c r="C330" i="24"/>
  <c r="C332" i="24"/>
  <c r="C334" i="24"/>
  <c r="H347" i="24"/>
  <c r="H349" i="24"/>
  <c r="C354" i="24"/>
  <c r="C364" i="24"/>
  <c r="I24" i="24"/>
  <c r="I56" i="24"/>
  <c r="B70" i="24"/>
  <c r="H103" i="24"/>
  <c r="B108" i="24"/>
  <c r="J113" i="24"/>
  <c r="I115" i="24"/>
  <c r="B125" i="24"/>
  <c r="I147" i="24"/>
  <c r="J149" i="24"/>
  <c r="C163" i="24"/>
  <c r="C165" i="24"/>
  <c r="C167" i="24"/>
  <c r="C173" i="24"/>
  <c r="E241" i="24"/>
  <c r="Q9" i="24" s="1"/>
  <c r="C219" i="24"/>
  <c r="J233" i="24"/>
  <c r="J291" i="24"/>
  <c r="J301" i="24"/>
  <c r="H315" i="24"/>
  <c r="J318" i="24"/>
  <c r="J323" i="24"/>
  <c r="I20" i="24"/>
  <c r="I26" i="24"/>
  <c r="I34" i="24"/>
  <c r="I42" i="24"/>
  <c r="I50" i="24"/>
  <c r="D74" i="24"/>
  <c r="C75" i="24"/>
  <c r="D76" i="24"/>
  <c r="C77" i="24"/>
  <c r="H105" i="24"/>
  <c r="C129" i="24"/>
  <c r="C134" i="24"/>
  <c r="D135" i="24"/>
  <c r="J152" i="24"/>
  <c r="I186" i="24"/>
  <c r="H187" i="24"/>
  <c r="C199" i="24"/>
  <c r="H205" i="24"/>
  <c r="C227" i="24"/>
  <c r="C229" i="24"/>
  <c r="C247" i="24"/>
  <c r="C257" i="24"/>
  <c r="H266" i="24"/>
  <c r="C281" i="24"/>
  <c r="J333" i="24"/>
  <c r="J309" i="24"/>
  <c r="G28" i="19"/>
  <c r="D6" i="22" s="1"/>
  <c r="G29" i="19"/>
  <c r="L59" i="24"/>
  <c r="R4" i="24" s="1"/>
  <c r="I5" i="24"/>
  <c r="J127" i="17"/>
  <c r="I129" i="17"/>
  <c r="H128" i="17"/>
  <c r="J126" i="17"/>
  <c r="H125" i="17"/>
  <c r="H129" i="17"/>
  <c r="J125" i="24"/>
  <c r="I124" i="17"/>
  <c r="H124" i="17"/>
  <c r="C190" i="17"/>
  <c r="D7" i="24"/>
  <c r="D5" i="17"/>
  <c r="C118" i="17"/>
  <c r="C179" i="24"/>
  <c r="H179" i="17"/>
  <c r="H240" i="24"/>
  <c r="C301" i="24"/>
  <c r="I3" i="24"/>
  <c r="J7" i="24"/>
  <c r="D18" i="24"/>
  <c r="D70" i="24"/>
  <c r="D86" i="24"/>
  <c r="H101" i="24"/>
  <c r="B105" i="24"/>
  <c r="H125" i="24"/>
  <c r="B141" i="24"/>
  <c r="C169" i="24"/>
  <c r="J198" i="24"/>
  <c r="J213" i="24"/>
  <c r="H220" i="24"/>
  <c r="C271" i="24"/>
  <c r="J314" i="24"/>
  <c r="C340" i="24"/>
  <c r="B8" i="24"/>
  <c r="J8" i="24"/>
  <c r="C11" i="24"/>
  <c r="C12" i="24"/>
  <c r="C13" i="24"/>
  <c r="C14" i="24"/>
  <c r="C15" i="24"/>
  <c r="H25" i="24"/>
  <c r="H27" i="24"/>
  <c r="B29" i="24"/>
  <c r="B31" i="24"/>
  <c r="H33" i="24"/>
  <c r="H35" i="24"/>
  <c r="B37" i="24"/>
  <c r="B39" i="24"/>
  <c r="H41" i="24"/>
  <c r="H43" i="24"/>
  <c r="B45" i="24"/>
  <c r="B47" i="24"/>
  <c r="H49" i="24"/>
  <c r="H51" i="24"/>
  <c r="B53" i="24"/>
  <c r="B55" i="24"/>
  <c r="H57" i="24"/>
  <c r="B66" i="24"/>
  <c r="C73" i="24"/>
  <c r="B74" i="24"/>
  <c r="C81" i="24"/>
  <c r="B82" i="24"/>
  <c r="C89" i="24"/>
  <c r="B90" i="24"/>
  <c r="C97" i="24"/>
  <c r="B98" i="24"/>
  <c r="J105" i="24"/>
  <c r="D107" i="24"/>
  <c r="H109" i="24"/>
  <c r="D112" i="24"/>
  <c r="B113" i="24"/>
  <c r="I131" i="24"/>
  <c r="I132" i="24"/>
  <c r="J141" i="24"/>
  <c r="D143" i="24"/>
  <c r="H145" i="24"/>
  <c r="D148" i="24"/>
  <c r="B149" i="24"/>
  <c r="C157" i="24"/>
  <c r="I161" i="24"/>
  <c r="I167" i="24"/>
  <c r="H168" i="24"/>
  <c r="C185" i="24"/>
  <c r="H185" i="24"/>
  <c r="H188" i="24"/>
  <c r="C191" i="24"/>
  <c r="I192" i="24"/>
  <c r="H196" i="24"/>
  <c r="J197" i="24"/>
  <c r="H198" i="24"/>
  <c r="C201" i="24"/>
  <c r="H201" i="24"/>
  <c r="H204" i="24"/>
  <c r="C207" i="24"/>
  <c r="I208" i="24"/>
  <c r="J210" i="24"/>
  <c r="C213" i="24"/>
  <c r="I216" i="24"/>
  <c r="J231" i="24"/>
  <c r="C235" i="24"/>
  <c r="J237" i="24"/>
  <c r="J247" i="24"/>
  <c r="C255" i="24"/>
  <c r="J259" i="24"/>
  <c r="C269" i="24"/>
  <c r="H270" i="24"/>
  <c r="J271" i="24"/>
  <c r="C279" i="24"/>
  <c r="C283" i="24"/>
  <c r="J284" i="24"/>
  <c r="J289" i="24"/>
  <c r="C293" i="24"/>
  <c r="H297" i="24"/>
  <c r="I298" i="24"/>
  <c r="C312" i="24"/>
  <c r="C314" i="24"/>
  <c r="C322" i="24"/>
  <c r="C324" i="24"/>
  <c r="C326" i="24"/>
  <c r="J332" i="24"/>
  <c r="C336" i="24"/>
  <c r="J341" i="24"/>
  <c r="C350" i="24"/>
  <c r="H351" i="24"/>
  <c r="J352" i="24"/>
  <c r="J354" i="24"/>
  <c r="H359" i="24"/>
  <c r="J362" i="24"/>
  <c r="I4" i="24"/>
  <c r="D8" i="24"/>
  <c r="D78" i="24"/>
  <c r="D94" i="24"/>
  <c r="D104" i="24"/>
  <c r="H111" i="24"/>
  <c r="J133" i="24"/>
  <c r="H137" i="24"/>
  <c r="D140" i="24"/>
  <c r="H147" i="24"/>
  <c r="C161" i="24"/>
  <c r="C193" i="24"/>
  <c r="C209" i="24"/>
  <c r="H212" i="24"/>
  <c r="H214" i="24"/>
  <c r="C217" i="24"/>
  <c r="H218" i="24"/>
  <c r="C223" i="24"/>
  <c r="J226" i="24"/>
  <c r="J234" i="24"/>
  <c r="J275" i="24"/>
  <c r="C285" i="24"/>
  <c r="C299" i="24"/>
  <c r="C342" i="24"/>
  <c r="J348" i="24"/>
  <c r="C352" i="24"/>
  <c r="B3" i="24"/>
  <c r="C4" i="24"/>
  <c r="J6" i="24"/>
  <c r="C7" i="24"/>
  <c r="I16" i="24"/>
  <c r="D22" i="24"/>
  <c r="I30" i="24"/>
  <c r="I38" i="24"/>
  <c r="I46" i="24"/>
  <c r="I54" i="24"/>
  <c r="D64" i="24"/>
  <c r="C71" i="24"/>
  <c r="D72" i="24"/>
  <c r="C79" i="24"/>
  <c r="D80" i="24"/>
  <c r="C87" i="24"/>
  <c r="D88" i="24"/>
  <c r="C95" i="24"/>
  <c r="D96" i="24"/>
  <c r="D115" i="24"/>
  <c r="I153" i="24"/>
  <c r="I155" i="24"/>
  <c r="H156" i="24"/>
  <c r="I157" i="24"/>
  <c r="I159" i="24"/>
  <c r="I165" i="24"/>
  <c r="J169" i="24"/>
  <c r="C171" i="24"/>
  <c r="C175" i="24"/>
  <c r="I179" i="24"/>
  <c r="J186" i="24"/>
  <c r="C197" i="24"/>
  <c r="I200" i="24"/>
  <c r="J202" i="24"/>
  <c r="J217" i="24"/>
  <c r="H221" i="24"/>
  <c r="H224" i="24"/>
  <c r="H227" i="24"/>
  <c r="J235" i="24"/>
  <c r="J254" i="24"/>
  <c r="J255" i="24"/>
  <c r="C263" i="24"/>
  <c r="J268" i="24"/>
  <c r="H282" i="24"/>
  <c r="C289" i="24"/>
  <c r="J292" i="24"/>
  <c r="J295" i="24"/>
  <c r="H300" i="24"/>
  <c r="H317" i="24"/>
  <c r="J325" i="24"/>
  <c r="H335" i="24"/>
  <c r="J336" i="24"/>
  <c r="J338" i="24"/>
  <c r="J349" i="24"/>
  <c r="C360" i="24"/>
  <c r="C362" i="24"/>
  <c r="C26" i="24"/>
  <c r="D26" i="24"/>
  <c r="C34" i="24"/>
  <c r="D34" i="24"/>
  <c r="C42" i="24"/>
  <c r="D42" i="24"/>
  <c r="C50" i="24"/>
  <c r="D50" i="24"/>
  <c r="I154" i="24"/>
  <c r="H154" i="24"/>
  <c r="I262" i="24"/>
  <c r="J262" i="24"/>
  <c r="I278" i="24"/>
  <c r="J278" i="24"/>
  <c r="I361" i="24"/>
  <c r="H361" i="24"/>
  <c r="J66" i="24"/>
  <c r="I66" i="24"/>
  <c r="J74" i="24"/>
  <c r="I74" i="24"/>
  <c r="J86" i="24"/>
  <c r="I86" i="24"/>
  <c r="J94" i="24"/>
  <c r="I94" i="24"/>
  <c r="H150" i="24"/>
  <c r="J150" i="24"/>
  <c r="I311" i="24"/>
  <c r="J311" i="24"/>
  <c r="I327" i="24"/>
  <c r="J327" i="24"/>
  <c r="I337" i="24"/>
  <c r="H337" i="24"/>
  <c r="C24" i="24"/>
  <c r="D24" i="24"/>
  <c r="C28" i="24"/>
  <c r="D28" i="24"/>
  <c r="C32" i="24"/>
  <c r="D32" i="24"/>
  <c r="C36" i="24"/>
  <c r="D36" i="24"/>
  <c r="C40" i="24"/>
  <c r="D40" i="24"/>
  <c r="C44" i="24"/>
  <c r="D44" i="24"/>
  <c r="C48" i="24"/>
  <c r="D48" i="24"/>
  <c r="C52" i="24"/>
  <c r="D52" i="24"/>
  <c r="C56" i="24"/>
  <c r="D56" i="24"/>
  <c r="I100" i="24"/>
  <c r="H100" i="24"/>
  <c r="B103" i="24"/>
  <c r="D103" i="24"/>
  <c r="I108" i="24"/>
  <c r="H108" i="24"/>
  <c r="B111" i="24"/>
  <c r="D111" i="24"/>
  <c r="I116" i="24"/>
  <c r="H116" i="24"/>
  <c r="I128" i="24"/>
  <c r="H128" i="24"/>
  <c r="B131" i="24"/>
  <c r="D131" i="24"/>
  <c r="I136" i="24"/>
  <c r="H136" i="24"/>
  <c r="B139" i="24"/>
  <c r="D139" i="24"/>
  <c r="I144" i="24"/>
  <c r="H144" i="24"/>
  <c r="B147" i="24"/>
  <c r="D147" i="24"/>
  <c r="I162" i="24"/>
  <c r="H162" i="24"/>
  <c r="I178" i="24"/>
  <c r="H178" i="24"/>
  <c r="I236" i="24"/>
  <c r="H236" i="24"/>
  <c r="I315" i="24"/>
  <c r="J315" i="24"/>
  <c r="I331" i="24"/>
  <c r="J331" i="24"/>
  <c r="I347" i="24"/>
  <c r="J347" i="24"/>
  <c r="I363" i="24"/>
  <c r="J363" i="24"/>
  <c r="D4" i="24"/>
  <c r="C5" i="24"/>
  <c r="I7" i="24"/>
  <c r="I8" i="24"/>
  <c r="J9" i="24"/>
  <c r="D11" i="24"/>
  <c r="J12" i="24"/>
  <c r="J13" i="24"/>
  <c r="D14" i="24"/>
  <c r="D15" i="24"/>
  <c r="C16" i="24"/>
  <c r="H17" i="24"/>
  <c r="C20" i="24"/>
  <c r="H21" i="24"/>
  <c r="B34" i="24"/>
  <c r="F119" i="24"/>
  <c r="R5" i="24" s="1"/>
  <c r="B64" i="24"/>
  <c r="B68" i="24"/>
  <c r="B76" i="24"/>
  <c r="B88" i="24"/>
  <c r="H152" i="24"/>
  <c r="H262" i="24"/>
  <c r="H278" i="24"/>
  <c r="H298" i="24"/>
  <c r="E365" i="24"/>
  <c r="Q13" i="24" s="1"/>
  <c r="B4" i="24"/>
  <c r="D5" i="24"/>
  <c r="J5" i="24"/>
  <c r="C6" i="24"/>
  <c r="B9" i="24"/>
  <c r="I9" i="24"/>
  <c r="J10" i="24"/>
  <c r="B11" i="24"/>
  <c r="B12" i="24"/>
  <c r="I12" i="24"/>
  <c r="B13" i="24"/>
  <c r="I13" i="24"/>
  <c r="B14" i="24"/>
  <c r="B15" i="24"/>
  <c r="D16" i="24"/>
  <c r="J16" i="24"/>
  <c r="C17" i="24"/>
  <c r="J18" i="24"/>
  <c r="C19" i="24"/>
  <c r="D20" i="24"/>
  <c r="J20" i="24"/>
  <c r="C21" i="24"/>
  <c r="J22" i="24"/>
  <c r="C23" i="24"/>
  <c r="J157" i="24"/>
  <c r="J168" i="24"/>
  <c r="J173" i="24"/>
  <c r="F241" i="24"/>
  <c r="H200" i="24"/>
  <c r="H216" i="24"/>
  <c r="H232" i="24"/>
  <c r="F302" i="24"/>
  <c r="R11" i="24" s="1"/>
  <c r="J250" i="24"/>
  <c r="H254" i="24"/>
  <c r="H260" i="24"/>
  <c r="J266" i="24"/>
  <c r="H276" i="24"/>
  <c r="J282" i="24"/>
  <c r="H286" i="24"/>
  <c r="H292" i="24"/>
  <c r="J298" i="24"/>
  <c r="H311" i="24"/>
  <c r="H327" i="24"/>
  <c r="C3" i="24"/>
  <c r="E59" i="24"/>
  <c r="Q3" i="24" s="1"/>
  <c r="C30" i="24"/>
  <c r="D30" i="24"/>
  <c r="C38" i="24"/>
  <c r="D38" i="24"/>
  <c r="C46" i="24"/>
  <c r="D46" i="24"/>
  <c r="C54" i="24"/>
  <c r="D54" i="24"/>
  <c r="C58" i="24"/>
  <c r="D58" i="24"/>
  <c r="I170" i="24"/>
  <c r="H170" i="24"/>
  <c r="K302" i="24"/>
  <c r="Q12" i="24" s="1"/>
  <c r="J246" i="24"/>
  <c r="I294" i="24"/>
  <c r="J294" i="24"/>
  <c r="I313" i="24"/>
  <c r="H313" i="24"/>
  <c r="I329" i="24"/>
  <c r="H329" i="24"/>
  <c r="I345" i="24"/>
  <c r="H345" i="24"/>
  <c r="J70" i="24"/>
  <c r="I70" i="24"/>
  <c r="J78" i="24"/>
  <c r="I78" i="24"/>
  <c r="J82" i="24"/>
  <c r="I82" i="24"/>
  <c r="J90" i="24"/>
  <c r="I90" i="24"/>
  <c r="H98" i="24"/>
  <c r="J98" i="24"/>
  <c r="H106" i="24"/>
  <c r="J106" i="24"/>
  <c r="H114" i="24"/>
  <c r="J114" i="24"/>
  <c r="H126" i="24"/>
  <c r="J126" i="24"/>
  <c r="H134" i="24"/>
  <c r="J134" i="24"/>
  <c r="H142" i="24"/>
  <c r="J142" i="24"/>
  <c r="I158" i="24"/>
  <c r="H158" i="24"/>
  <c r="I174" i="24"/>
  <c r="H174" i="24"/>
  <c r="I228" i="24"/>
  <c r="H228" i="24"/>
  <c r="I256" i="24"/>
  <c r="H256" i="24"/>
  <c r="I272" i="24"/>
  <c r="H272" i="24"/>
  <c r="I288" i="24"/>
  <c r="H288" i="24"/>
  <c r="I321" i="24"/>
  <c r="H321" i="24"/>
  <c r="I343" i="24"/>
  <c r="J343" i="24"/>
  <c r="I353" i="24"/>
  <c r="H353" i="24"/>
  <c r="I359" i="24"/>
  <c r="J359" i="24"/>
  <c r="J64" i="24"/>
  <c r="I64" i="24"/>
  <c r="J68" i="24"/>
  <c r="I68" i="24"/>
  <c r="J72" i="24"/>
  <c r="I72" i="24"/>
  <c r="J76" i="24"/>
  <c r="I76" i="24"/>
  <c r="J80" i="24"/>
  <c r="I80" i="24"/>
  <c r="J84" i="24"/>
  <c r="I84" i="24"/>
  <c r="J88" i="24"/>
  <c r="I88" i="24"/>
  <c r="J92" i="24"/>
  <c r="I92" i="24"/>
  <c r="J96" i="24"/>
  <c r="I96" i="24"/>
  <c r="H99" i="24"/>
  <c r="J99" i="24"/>
  <c r="H107" i="24"/>
  <c r="J107" i="24"/>
  <c r="H115" i="24"/>
  <c r="J115" i="24"/>
  <c r="J127" i="24"/>
  <c r="H127" i="24"/>
  <c r="J135" i="24"/>
  <c r="H135" i="24"/>
  <c r="J143" i="24"/>
  <c r="H143" i="24"/>
  <c r="J151" i="24"/>
  <c r="H151" i="24"/>
  <c r="I166" i="24"/>
  <c r="H166" i="24"/>
  <c r="I190" i="24"/>
  <c r="H190" i="24"/>
  <c r="I206" i="24"/>
  <c r="H206" i="24"/>
  <c r="I222" i="24"/>
  <c r="H222" i="24"/>
  <c r="I230" i="24"/>
  <c r="J230" i="24"/>
  <c r="I248" i="24"/>
  <c r="H248" i="24"/>
  <c r="I258" i="24"/>
  <c r="J258" i="24"/>
  <c r="I264" i="24"/>
  <c r="H264" i="24"/>
  <c r="I274" i="24"/>
  <c r="J274" i="24"/>
  <c r="I280" i="24"/>
  <c r="H280" i="24"/>
  <c r="I290" i="24"/>
  <c r="J290" i="24"/>
  <c r="I296" i="24"/>
  <c r="H296" i="24"/>
  <c r="J4" i="24"/>
  <c r="D9" i="24"/>
  <c r="C10" i="24"/>
  <c r="J11" i="24"/>
  <c r="D12" i="24"/>
  <c r="D13" i="24"/>
  <c r="J14" i="24"/>
  <c r="J15" i="24"/>
  <c r="C18" i="24"/>
  <c r="H19" i="24"/>
  <c r="C22" i="24"/>
  <c r="B26" i="24"/>
  <c r="B30" i="24"/>
  <c r="B38" i="24"/>
  <c r="B42" i="24"/>
  <c r="B46" i="24"/>
  <c r="B50" i="24"/>
  <c r="B54" i="24"/>
  <c r="B72" i="24"/>
  <c r="B80" i="24"/>
  <c r="B84" i="24"/>
  <c r="B92" i="24"/>
  <c r="B96" i="24"/>
  <c r="F59" i="24"/>
  <c r="R3" i="24" s="1"/>
  <c r="B5" i="24"/>
  <c r="B10" i="24"/>
  <c r="B16" i="24"/>
  <c r="B18" i="24"/>
  <c r="B20" i="24"/>
  <c r="B22" i="24"/>
  <c r="B63" i="24"/>
  <c r="L119" i="24"/>
  <c r="R6" i="24" s="1"/>
  <c r="B67" i="24"/>
  <c r="B71" i="24"/>
  <c r="B75" i="24"/>
  <c r="B79" i="24"/>
  <c r="B83" i="24"/>
  <c r="B87" i="24"/>
  <c r="B91" i="24"/>
  <c r="B95" i="24"/>
  <c r="H149" i="24"/>
  <c r="J156" i="24"/>
  <c r="H160" i="24"/>
  <c r="J161" i="24"/>
  <c r="J172" i="24"/>
  <c r="J177" i="24"/>
  <c r="H186" i="24"/>
  <c r="J187" i="24"/>
  <c r="H194" i="24"/>
  <c r="H202" i="24"/>
  <c r="J203" i="24"/>
  <c r="J219" i="24"/>
  <c r="J270" i="24"/>
  <c r="H309" i="24"/>
  <c r="J319" i="24"/>
  <c r="H325" i="24"/>
  <c r="J335" i="24"/>
  <c r="H341" i="24"/>
  <c r="J351" i="24"/>
  <c r="H357" i="24"/>
  <c r="H363" i="24"/>
  <c r="J24" i="24"/>
  <c r="C25" i="24"/>
  <c r="J26" i="24"/>
  <c r="C27" i="24"/>
  <c r="J28" i="24"/>
  <c r="C29" i="24"/>
  <c r="J30" i="24"/>
  <c r="C31" i="24"/>
  <c r="J32" i="24"/>
  <c r="C33" i="24"/>
  <c r="J34" i="24"/>
  <c r="C35" i="24"/>
  <c r="J36" i="24"/>
  <c r="C37" i="24"/>
  <c r="J38" i="24"/>
  <c r="C39" i="24"/>
  <c r="J40" i="24"/>
  <c r="C41" i="24"/>
  <c r="J42" i="24"/>
  <c r="C43" i="24"/>
  <c r="J44" i="24"/>
  <c r="C45" i="24"/>
  <c r="J46" i="24"/>
  <c r="C47" i="24"/>
  <c r="J48" i="24"/>
  <c r="C49" i="24"/>
  <c r="J50" i="24"/>
  <c r="C51" i="24"/>
  <c r="J52" i="24"/>
  <c r="C53" i="24"/>
  <c r="J54" i="24"/>
  <c r="C55" i="24"/>
  <c r="J56" i="24"/>
  <c r="C57" i="24"/>
  <c r="J58" i="24"/>
  <c r="B99" i="24"/>
  <c r="D100" i="24"/>
  <c r="B102" i="24"/>
  <c r="I105" i="24"/>
  <c r="B107" i="24"/>
  <c r="D108" i="24"/>
  <c r="B110" i="24"/>
  <c r="I113" i="24"/>
  <c r="B115" i="24"/>
  <c r="D116" i="24"/>
  <c r="B118" i="24"/>
  <c r="B126" i="24"/>
  <c r="B129" i="24"/>
  <c r="I129" i="24"/>
  <c r="H130" i="24"/>
  <c r="J131" i="24"/>
  <c r="B134" i="24"/>
  <c r="B137" i="24"/>
  <c r="I137" i="24"/>
  <c r="H138" i="24"/>
  <c r="J139" i="24"/>
  <c r="B142" i="24"/>
  <c r="B145" i="24"/>
  <c r="I145" i="24"/>
  <c r="H146" i="24"/>
  <c r="J147" i="24"/>
  <c r="B150" i="24"/>
  <c r="I156" i="24"/>
  <c r="J158" i="24"/>
  <c r="I164" i="24"/>
  <c r="J166" i="24"/>
  <c r="I172" i="24"/>
  <c r="J174" i="24"/>
  <c r="H193" i="24"/>
  <c r="I196" i="24"/>
  <c r="I198" i="24"/>
  <c r="H209" i="24"/>
  <c r="I212" i="24"/>
  <c r="I214" i="24"/>
  <c r="H225" i="24"/>
  <c r="J228" i="24"/>
  <c r="I238" i="24"/>
  <c r="I250" i="24"/>
  <c r="I260" i="24"/>
  <c r="I266" i="24"/>
  <c r="I276" i="24"/>
  <c r="I282" i="24"/>
  <c r="I292" i="24"/>
  <c r="F365" i="24"/>
  <c r="R13" i="24" s="1"/>
  <c r="J313" i="24"/>
  <c r="I323" i="24"/>
  <c r="J329" i="24"/>
  <c r="I339" i="24"/>
  <c r="J345" i="24"/>
  <c r="I355" i="24"/>
  <c r="J361" i="24"/>
  <c r="H63" i="24"/>
  <c r="C64" i="24"/>
  <c r="H65" i="24"/>
  <c r="C66" i="24"/>
  <c r="H67" i="24"/>
  <c r="C68" i="24"/>
  <c r="H69" i="24"/>
  <c r="C70" i="24"/>
  <c r="H71" i="24"/>
  <c r="C72" i="24"/>
  <c r="H73" i="24"/>
  <c r="C74" i="24"/>
  <c r="H75" i="24"/>
  <c r="C76" i="24"/>
  <c r="H77" i="24"/>
  <c r="C78" i="24"/>
  <c r="H79" i="24"/>
  <c r="C80" i="24"/>
  <c r="H81" i="24"/>
  <c r="C82" i="24"/>
  <c r="H83" i="24"/>
  <c r="C84" i="24"/>
  <c r="H85" i="24"/>
  <c r="C86" i="24"/>
  <c r="H87" i="24"/>
  <c r="C88" i="24"/>
  <c r="H89" i="24"/>
  <c r="C90" i="24"/>
  <c r="H91" i="24"/>
  <c r="C92" i="24"/>
  <c r="H93" i="24"/>
  <c r="C94" i="24"/>
  <c r="H95" i="24"/>
  <c r="C96" i="24"/>
  <c r="H97" i="24"/>
  <c r="C98" i="24"/>
  <c r="B101" i="24"/>
  <c r="I101" i="24"/>
  <c r="H102" i="24"/>
  <c r="J103" i="24"/>
  <c r="B106" i="24"/>
  <c r="B109" i="24"/>
  <c r="I109" i="24"/>
  <c r="H110" i="24"/>
  <c r="J111" i="24"/>
  <c r="B114" i="24"/>
  <c r="B117" i="24"/>
  <c r="I117" i="24"/>
  <c r="H118" i="24"/>
  <c r="I125" i="24"/>
  <c r="B127" i="24"/>
  <c r="D128" i="24"/>
  <c r="B130" i="24"/>
  <c r="I133" i="24"/>
  <c r="B135" i="24"/>
  <c r="D136" i="24"/>
  <c r="B138" i="24"/>
  <c r="I141" i="24"/>
  <c r="B143" i="24"/>
  <c r="D144" i="24"/>
  <c r="B146" i="24"/>
  <c r="I149" i="24"/>
  <c r="B151" i="24"/>
  <c r="D152" i="24"/>
  <c r="I152" i="24"/>
  <c r="J154" i="24"/>
  <c r="I160" i="24"/>
  <c r="J162" i="24"/>
  <c r="I168" i="24"/>
  <c r="J170" i="24"/>
  <c r="I176" i="24"/>
  <c r="J178" i="24"/>
  <c r="I188" i="24"/>
  <c r="H191" i="24"/>
  <c r="I194" i="24"/>
  <c r="H197" i="24"/>
  <c r="H199" i="24"/>
  <c r="I204" i="24"/>
  <c r="H207" i="24"/>
  <c r="I210" i="24"/>
  <c r="H213" i="24"/>
  <c r="H215" i="24"/>
  <c r="I220" i="24"/>
  <c r="H223" i="24"/>
  <c r="I226" i="24"/>
  <c r="I232" i="24"/>
  <c r="I234" i="24"/>
  <c r="J236" i="24"/>
  <c r="H238" i="24"/>
  <c r="J239" i="24"/>
  <c r="J248" i="24"/>
  <c r="I252" i="24"/>
  <c r="I254" i="24"/>
  <c r="J256" i="24"/>
  <c r="J261" i="24"/>
  <c r="J264" i="24"/>
  <c r="I268" i="24"/>
  <c r="I270" i="24"/>
  <c r="J272" i="24"/>
  <c r="J277" i="24"/>
  <c r="J280" i="24"/>
  <c r="I284" i="24"/>
  <c r="I286" i="24"/>
  <c r="J288" i="24"/>
  <c r="J293" i="24"/>
  <c r="J296" i="24"/>
  <c r="H299" i="24"/>
  <c r="K365" i="24"/>
  <c r="Q14" i="24" s="1"/>
  <c r="I317" i="24"/>
  <c r="I319" i="24"/>
  <c r="J321" i="24"/>
  <c r="H323" i="24"/>
  <c r="J324" i="24"/>
  <c r="I325" i="24"/>
  <c r="I333" i="24"/>
  <c r="I335" i="24"/>
  <c r="J337" i="24"/>
  <c r="H339" i="24"/>
  <c r="J340" i="24"/>
  <c r="I341" i="24"/>
  <c r="I349" i="24"/>
  <c r="I351" i="24"/>
  <c r="J353" i="24"/>
  <c r="H355" i="24"/>
  <c r="J356" i="24"/>
  <c r="I357" i="24"/>
  <c r="K180" i="24"/>
  <c r="Q8" i="24" s="1"/>
  <c r="I124" i="24"/>
  <c r="B154" i="24"/>
  <c r="D154" i="24"/>
  <c r="B158" i="24"/>
  <c r="D158" i="24"/>
  <c r="B162" i="24"/>
  <c r="D162" i="24"/>
  <c r="B166" i="24"/>
  <c r="D166" i="24"/>
  <c r="B170" i="24"/>
  <c r="D170" i="24"/>
  <c r="B174" i="24"/>
  <c r="D174" i="24"/>
  <c r="B178" i="24"/>
  <c r="D178" i="24"/>
  <c r="D198" i="24"/>
  <c r="B198" i="24"/>
  <c r="C198" i="24"/>
  <c r="D200" i="24"/>
  <c r="B200" i="24"/>
  <c r="C200" i="24"/>
  <c r="D214" i="24"/>
  <c r="B214" i="24"/>
  <c r="C214" i="24"/>
  <c r="D216" i="24"/>
  <c r="B216" i="24"/>
  <c r="C216" i="24"/>
  <c r="D230" i="24"/>
  <c r="B230" i="24"/>
  <c r="C230" i="24"/>
  <c r="D232" i="24"/>
  <c r="B232" i="24"/>
  <c r="C232" i="24"/>
  <c r="I249" i="24"/>
  <c r="H249" i="24"/>
  <c r="I251" i="24"/>
  <c r="H251" i="24"/>
  <c r="B254" i="24"/>
  <c r="D254" i="24"/>
  <c r="C254" i="24"/>
  <c r="B256" i="24"/>
  <c r="D256" i="24"/>
  <c r="C256" i="24"/>
  <c r="I265" i="24"/>
  <c r="H265" i="24"/>
  <c r="I267" i="24"/>
  <c r="H267" i="24"/>
  <c r="B270" i="24"/>
  <c r="D270" i="24"/>
  <c r="C270" i="24"/>
  <c r="B272" i="24"/>
  <c r="D272" i="24"/>
  <c r="C272" i="24"/>
  <c r="I281" i="24"/>
  <c r="H281" i="24"/>
  <c r="I283" i="24"/>
  <c r="H283" i="24"/>
  <c r="B286" i="24"/>
  <c r="D286" i="24"/>
  <c r="C286" i="24"/>
  <c r="B288" i="24"/>
  <c r="D288" i="24"/>
  <c r="C288" i="24"/>
  <c r="I310" i="24"/>
  <c r="H310" i="24"/>
  <c r="I312" i="24"/>
  <c r="H312" i="24"/>
  <c r="B315" i="24"/>
  <c r="D315" i="24"/>
  <c r="C315" i="24"/>
  <c r="B317" i="24"/>
  <c r="D317" i="24"/>
  <c r="C317" i="24"/>
  <c r="I326" i="24"/>
  <c r="H326" i="24"/>
  <c r="I328" i="24"/>
  <c r="H328" i="24"/>
  <c r="B331" i="24"/>
  <c r="D331" i="24"/>
  <c r="C331" i="24"/>
  <c r="B333" i="24"/>
  <c r="D333" i="24"/>
  <c r="C333" i="24"/>
  <c r="I342" i="24"/>
  <c r="H342" i="24"/>
  <c r="I344" i="24"/>
  <c r="H344" i="24"/>
  <c r="B347" i="24"/>
  <c r="D347" i="24"/>
  <c r="C347" i="24"/>
  <c r="B349" i="24"/>
  <c r="D349" i="24"/>
  <c r="C349" i="24"/>
  <c r="I358" i="24"/>
  <c r="H358" i="24"/>
  <c r="I360" i="24"/>
  <c r="H360" i="24"/>
  <c r="B363" i="24"/>
  <c r="D363" i="24"/>
  <c r="C363" i="24"/>
  <c r="D155" i="24"/>
  <c r="B155" i="24"/>
  <c r="D159" i="24"/>
  <c r="B159" i="24"/>
  <c r="D163" i="24"/>
  <c r="B163" i="24"/>
  <c r="D167" i="24"/>
  <c r="B167" i="24"/>
  <c r="D171" i="24"/>
  <c r="B171" i="24"/>
  <c r="D175" i="24"/>
  <c r="B175" i="24"/>
  <c r="D179" i="24"/>
  <c r="B179" i="24"/>
  <c r="D186" i="24"/>
  <c r="B186" i="24"/>
  <c r="C186" i="24"/>
  <c r="D188" i="24"/>
  <c r="B188" i="24"/>
  <c r="C188" i="24"/>
  <c r="D202" i="24"/>
  <c r="B202" i="24"/>
  <c r="C202" i="24"/>
  <c r="D204" i="24"/>
  <c r="B204" i="24"/>
  <c r="C204" i="24"/>
  <c r="D218" i="24"/>
  <c r="B218" i="24"/>
  <c r="C218" i="24"/>
  <c r="D220" i="24"/>
  <c r="B220" i="24"/>
  <c r="C220" i="24"/>
  <c r="I229" i="24"/>
  <c r="H229" i="24"/>
  <c r="I231" i="24"/>
  <c r="H231" i="24"/>
  <c r="D234" i="24"/>
  <c r="B234" i="24"/>
  <c r="C234" i="24"/>
  <c r="D236" i="24"/>
  <c r="B236" i="24"/>
  <c r="C236" i="24"/>
  <c r="I253" i="24"/>
  <c r="H253" i="24"/>
  <c r="I255" i="24"/>
  <c r="H255" i="24"/>
  <c r="B258" i="24"/>
  <c r="D258" i="24"/>
  <c r="C258" i="24"/>
  <c r="B260" i="24"/>
  <c r="D260" i="24"/>
  <c r="C260" i="24"/>
  <c r="I269" i="24"/>
  <c r="H269" i="24"/>
  <c r="I271" i="24"/>
  <c r="H271" i="24"/>
  <c r="B274" i="24"/>
  <c r="D274" i="24"/>
  <c r="C274" i="24"/>
  <c r="B276" i="24"/>
  <c r="D276" i="24"/>
  <c r="C276" i="24"/>
  <c r="I285" i="24"/>
  <c r="H285" i="24"/>
  <c r="I287" i="24"/>
  <c r="H287" i="24"/>
  <c r="B290" i="24"/>
  <c r="D290" i="24"/>
  <c r="C290" i="24"/>
  <c r="B292" i="24"/>
  <c r="D292" i="24"/>
  <c r="C292" i="24"/>
  <c r="I301" i="24"/>
  <c r="H301" i="24"/>
  <c r="I314" i="24"/>
  <c r="H314" i="24"/>
  <c r="I316" i="24"/>
  <c r="H316" i="24"/>
  <c r="B319" i="24"/>
  <c r="D319" i="24"/>
  <c r="C319" i="24"/>
  <c r="B321" i="24"/>
  <c r="D321" i="24"/>
  <c r="C321" i="24"/>
  <c r="I330" i="24"/>
  <c r="H330" i="24"/>
  <c r="I332" i="24"/>
  <c r="H332" i="24"/>
  <c r="B335" i="24"/>
  <c r="D335" i="24"/>
  <c r="C335" i="24"/>
  <c r="B337" i="24"/>
  <c r="D337" i="24"/>
  <c r="C337" i="24"/>
  <c r="I346" i="24"/>
  <c r="H346" i="24"/>
  <c r="I348" i="24"/>
  <c r="H348" i="24"/>
  <c r="B351" i="24"/>
  <c r="D351" i="24"/>
  <c r="C351" i="24"/>
  <c r="B353" i="24"/>
  <c r="D353" i="24"/>
  <c r="C353" i="24"/>
  <c r="I362" i="24"/>
  <c r="H362" i="24"/>
  <c r="L365" i="24"/>
  <c r="R14" i="24" s="1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J17" i="24"/>
  <c r="H18" i="24"/>
  <c r="J19" i="24"/>
  <c r="H20" i="24"/>
  <c r="J21" i="24"/>
  <c r="H22" i="24"/>
  <c r="J23" i="24"/>
  <c r="H24" i="24"/>
  <c r="J25" i="24"/>
  <c r="H26" i="24"/>
  <c r="J27" i="24"/>
  <c r="H28" i="24"/>
  <c r="J29" i="24"/>
  <c r="H30" i="24"/>
  <c r="J31" i="24"/>
  <c r="H32" i="24"/>
  <c r="J33" i="24"/>
  <c r="H34" i="24"/>
  <c r="J35" i="24"/>
  <c r="H36" i="24"/>
  <c r="J37" i="24"/>
  <c r="H38" i="24"/>
  <c r="J39" i="24"/>
  <c r="H40" i="24"/>
  <c r="J41" i="24"/>
  <c r="H42" i="24"/>
  <c r="J43" i="24"/>
  <c r="H44" i="24"/>
  <c r="J45" i="24"/>
  <c r="H46" i="24"/>
  <c r="J47" i="24"/>
  <c r="H48" i="24"/>
  <c r="J49" i="24"/>
  <c r="H50" i="24"/>
  <c r="J51" i="24"/>
  <c r="H52" i="24"/>
  <c r="J53" i="24"/>
  <c r="H54" i="24"/>
  <c r="J55" i="24"/>
  <c r="H56" i="24"/>
  <c r="J57" i="24"/>
  <c r="H58" i="24"/>
  <c r="E119" i="24"/>
  <c r="Q5" i="24" s="1"/>
  <c r="J63" i="24"/>
  <c r="H64" i="24"/>
  <c r="J65" i="24"/>
  <c r="H66" i="24"/>
  <c r="J67" i="24"/>
  <c r="H68" i="24"/>
  <c r="J69" i="24"/>
  <c r="H70" i="24"/>
  <c r="J71" i="24"/>
  <c r="H72" i="24"/>
  <c r="J73" i="24"/>
  <c r="H74" i="24"/>
  <c r="J75" i="24"/>
  <c r="H76" i="24"/>
  <c r="J77" i="24"/>
  <c r="H78" i="24"/>
  <c r="J79" i="24"/>
  <c r="H80" i="24"/>
  <c r="J81" i="24"/>
  <c r="H82" i="24"/>
  <c r="J83" i="24"/>
  <c r="H84" i="24"/>
  <c r="J85" i="24"/>
  <c r="H86" i="24"/>
  <c r="J87" i="24"/>
  <c r="H88" i="24"/>
  <c r="J89" i="24"/>
  <c r="H90" i="24"/>
  <c r="J91" i="24"/>
  <c r="H92" i="24"/>
  <c r="J93" i="24"/>
  <c r="H94" i="24"/>
  <c r="J95" i="24"/>
  <c r="H96" i="24"/>
  <c r="J97" i="24"/>
  <c r="C99" i="24"/>
  <c r="D102" i="24"/>
  <c r="I102" i="24"/>
  <c r="C104" i="24"/>
  <c r="J104" i="24"/>
  <c r="D105" i="24"/>
  <c r="C107" i="24"/>
  <c r="D110" i="24"/>
  <c r="I110" i="24"/>
  <c r="C112" i="24"/>
  <c r="J112" i="24"/>
  <c r="D113" i="24"/>
  <c r="C115" i="24"/>
  <c r="D118" i="24"/>
  <c r="I118" i="24"/>
  <c r="C124" i="24"/>
  <c r="J124" i="24"/>
  <c r="D125" i="24"/>
  <c r="C127" i="24"/>
  <c r="D130" i="24"/>
  <c r="I130" i="24"/>
  <c r="C132" i="24"/>
  <c r="J132" i="24"/>
  <c r="D133" i="24"/>
  <c r="C135" i="24"/>
  <c r="D138" i="24"/>
  <c r="I138" i="24"/>
  <c r="C140" i="24"/>
  <c r="J140" i="24"/>
  <c r="D141" i="24"/>
  <c r="C143" i="24"/>
  <c r="D146" i="24"/>
  <c r="I146" i="24"/>
  <c r="C148" i="24"/>
  <c r="J148" i="24"/>
  <c r="D149" i="24"/>
  <c r="C151" i="24"/>
  <c r="H153" i="24"/>
  <c r="C154" i="24"/>
  <c r="H157" i="24"/>
  <c r="C158" i="24"/>
  <c r="H161" i="24"/>
  <c r="C162" i="24"/>
  <c r="H165" i="24"/>
  <c r="C166" i="24"/>
  <c r="H169" i="24"/>
  <c r="C170" i="24"/>
  <c r="H173" i="24"/>
  <c r="C174" i="24"/>
  <c r="H177" i="24"/>
  <c r="C178" i="24"/>
  <c r="J189" i="24"/>
  <c r="J191" i="24"/>
  <c r="J205" i="24"/>
  <c r="J207" i="24"/>
  <c r="J221" i="24"/>
  <c r="J223" i="24"/>
  <c r="B156" i="24"/>
  <c r="D156" i="24"/>
  <c r="B160" i="24"/>
  <c r="D160" i="24"/>
  <c r="B164" i="24"/>
  <c r="D164" i="24"/>
  <c r="B168" i="24"/>
  <c r="D168" i="24"/>
  <c r="B172" i="24"/>
  <c r="D172" i="24"/>
  <c r="B176" i="24"/>
  <c r="D176" i="24"/>
  <c r="D190" i="24"/>
  <c r="B190" i="24"/>
  <c r="C190" i="24"/>
  <c r="D192" i="24"/>
  <c r="B192" i="24"/>
  <c r="C192" i="24"/>
  <c r="D206" i="24"/>
  <c r="B206" i="24"/>
  <c r="C206" i="24"/>
  <c r="D208" i="24"/>
  <c r="B208" i="24"/>
  <c r="C208" i="24"/>
  <c r="D222" i="24"/>
  <c r="B222" i="24"/>
  <c r="C222" i="24"/>
  <c r="D224" i="24"/>
  <c r="B224" i="24"/>
  <c r="C224" i="24"/>
  <c r="I233" i="24"/>
  <c r="H233" i="24"/>
  <c r="I235" i="24"/>
  <c r="H235" i="24"/>
  <c r="D238" i="24"/>
  <c r="B238" i="24"/>
  <c r="C238" i="24"/>
  <c r="B240" i="24"/>
  <c r="E302" i="24"/>
  <c r="Q11" i="24" s="1"/>
  <c r="B246" i="24"/>
  <c r="D246" i="24"/>
  <c r="C246" i="24"/>
  <c r="B248" i="24"/>
  <c r="D248" i="24"/>
  <c r="C248" i="24"/>
  <c r="I257" i="24"/>
  <c r="H257" i="24"/>
  <c r="I259" i="24"/>
  <c r="H259" i="24"/>
  <c r="B262" i="24"/>
  <c r="D262" i="24"/>
  <c r="C262" i="24"/>
  <c r="B264" i="24"/>
  <c r="D264" i="24"/>
  <c r="C264" i="24"/>
  <c r="I273" i="24"/>
  <c r="H273" i="24"/>
  <c r="I275" i="24"/>
  <c r="H275" i="24"/>
  <c r="B278" i="24"/>
  <c r="D278" i="24"/>
  <c r="C278" i="24"/>
  <c r="B280" i="24"/>
  <c r="D280" i="24"/>
  <c r="C280" i="24"/>
  <c r="I289" i="24"/>
  <c r="H289" i="24"/>
  <c r="I291" i="24"/>
  <c r="H291" i="24"/>
  <c r="B294" i="24"/>
  <c r="D294" i="24"/>
  <c r="C294" i="24"/>
  <c r="B296" i="24"/>
  <c r="D296" i="24"/>
  <c r="C296" i="24"/>
  <c r="B309" i="24"/>
  <c r="D309" i="24"/>
  <c r="C309" i="24"/>
  <c r="I318" i="24"/>
  <c r="H318" i="24"/>
  <c r="I320" i="24"/>
  <c r="H320" i="24"/>
  <c r="B323" i="24"/>
  <c r="D323" i="24"/>
  <c r="C323" i="24"/>
  <c r="B325" i="24"/>
  <c r="D325" i="24"/>
  <c r="C325" i="24"/>
  <c r="I334" i="24"/>
  <c r="H334" i="24"/>
  <c r="I336" i="24"/>
  <c r="H336" i="24"/>
  <c r="B339" i="24"/>
  <c r="D339" i="24"/>
  <c r="C339" i="24"/>
  <c r="B341" i="24"/>
  <c r="D341" i="24"/>
  <c r="C341" i="24"/>
  <c r="I350" i="24"/>
  <c r="H350" i="24"/>
  <c r="I352" i="24"/>
  <c r="H352" i="24"/>
  <c r="B355" i="24"/>
  <c r="D355" i="24"/>
  <c r="C355" i="24"/>
  <c r="B357" i="24"/>
  <c r="D357" i="24"/>
  <c r="C357" i="24"/>
  <c r="D153" i="24"/>
  <c r="B153" i="24"/>
  <c r="D157" i="24"/>
  <c r="B157" i="24"/>
  <c r="D161" i="24"/>
  <c r="B161" i="24"/>
  <c r="D165" i="24"/>
  <c r="B165" i="24"/>
  <c r="D169" i="24"/>
  <c r="B169" i="24"/>
  <c r="D173" i="24"/>
  <c r="B173" i="24"/>
  <c r="D177" i="24"/>
  <c r="B177" i="24"/>
  <c r="D194" i="24"/>
  <c r="B194" i="24"/>
  <c r="C194" i="24"/>
  <c r="D196" i="24"/>
  <c r="B196" i="24"/>
  <c r="C196" i="24"/>
  <c r="D210" i="24"/>
  <c r="B210" i="24"/>
  <c r="C210" i="24"/>
  <c r="D212" i="24"/>
  <c r="B212" i="24"/>
  <c r="C212" i="24"/>
  <c r="D226" i="24"/>
  <c r="B226" i="24"/>
  <c r="C226" i="24"/>
  <c r="D228" i="24"/>
  <c r="B228" i="24"/>
  <c r="C228" i="24"/>
  <c r="I237" i="24"/>
  <c r="H237" i="24"/>
  <c r="I239" i="24"/>
  <c r="H239" i="24"/>
  <c r="I247" i="24"/>
  <c r="H247" i="24"/>
  <c r="B250" i="24"/>
  <c r="D250" i="24"/>
  <c r="C250" i="24"/>
  <c r="B252" i="24"/>
  <c r="D252" i="24"/>
  <c r="C252" i="24"/>
  <c r="I261" i="24"/>
  <c r="H261" i="24"/>
  <c r="I263" i="24"/>
  <c r="H263" i="24"/>
  <c r="B266" i="24"/>
  <c r="D266" i="24"/>
  <c r="C266" i="24"/>
  <c r="B268" i="24"/>
  <c r="D268" i="24"/>
  <c r="C268" i="24"/>
  <c r="I277" i="24"/>
  <c r="H277" i="24"/>
  <c r="I279" i="24"/>
  <c r="H279" i="24"/>
  <c r="B282" i="24"/>
  <c r="D282" i="24"/>
  <c r="C282" i="24"/>
  <c r="B284" i="24"/>
  <c r="D284" i="24"/>
  <c r="C284" i="24"/>
  <c r="I293" i="24"/>
  <c r="H293" i="24"/>
  <c r="I295" i="24"/>
  <c r="H295" i="24"/>
  <c r="B298" i="24"/>
  <c r="D298" i="24"/>
  <c r="C298" i="24"/>
  <c r="B300" i="24"/>
  <c r="D300" i="24"/>
  <c r="C300" i="24"/>
  <c r="B311" i="24"/>
  <c r="D311" i="24"/>
  <c r="C311" i="24"/>
  <c r="B313" i="24"/>
  <c r="D313" i="24"/>
  <c r="C313" i="24"/>
  <c r="I322" i="24"/>
  <c r="H322" i="24"/>
  <c r="I324" i="24"/>
  <c r="H324" i="24"/>
  <c r="B327" i="24"/>
  <c r="D327" i="24"/>
  <c r="C327" i="24"/>
  <c r="B329" i="24"/>
  <c r="D329" i="24"/>
  <c r="C329" i="24"/>
  <c r="I338" i="24"/>
  <c r="H338" i="24"/>
  <c r="I340" i="24"/>
  <c r="H340" i="24"/>
  <c r="B343" i="24"/>
  <c r="D343" i="24"/>
  <c r="C343" i="24"/>
  <c r="B345" i="24"/>
  <c r="D345" i="24"/>
  <c r="C345" i="24"/>
  <c r="I354" i="24"/>
  <c r="H354" i="24"/>
  <c r="I356" i="24"/>
  <c r="H356" i="24"/>
  <c r="B359" i="24"/>
  <c r="D359" i="24"/>
  <c r="C359" i="24"/>
  <c r="B361" i="24"/>
  <c r="D361" i="24"/>
  <c r="C361" i="24"/>
  <c r="J364" i="24"/>
  <c r="I364" i="24"/>
  <c r="D17" i="24"/>
  <c r="I17" i="24"/>
  <c r="D19" i="24"/>
  <c r="I19" i="24"/>
  <c r="D21" i="24"/>
  <c r="I21" i="24"/>
  <c r="D23" i="24"/>
  <c r="I23" i="24"/>
  <c r="D25" i="24"/>
  <c r="I25" i="24"/>
  <c r="D27" i="24"/>
  <c r="I27" i="24"/>
  <c r="D29" i="24"/>
  <c r="I29" i="24"/>
  <c r="D31" i="24"/>
  <c r="I31" i="24"/>
  <c r="D33" i="24"/>
  <c r="I33" i="24"/>
  <c r="D35" i="24"/>
  <c r="I35" i="24"/>
  <c r="D37" i="24"/>
  <c r="I37" i="24"/>
  <c r="D39" i="24"/>
  <c r="I39" i="24"/>
  <c r="D41" i="24"/>
  <c r="I41" i="24"/>
  <c r="D43" i="24"/>
  <c r="I43" i="24"/>
  <c r="D45" i="24"/>
  <c r="I45" i="24"/>
  <c r="D47" i="24"/>
  <c r="I47" i="24"/>
  <c r="D49" i="24"/>
  <c r="I49" i="24"/>
  <c r="D51" i="24"/>
  <c r="I51" i="24"/>
  <c r="D53" i="24"/>
  <c r="I53" i="24"/>
  <c r="D55" i="24"/>
  <c r="I55" i="24"/>
  <c r="D57" i="24"/>
  <c r="I57" i="24"/>
  <c r="K59" i="24"/>
  <c r="Q4" i="24" s="1"/>
  <c r="D63" i="24"/>
  <c r="I63" i="24"/>
  <c r="D65" i="24"/>
  <c r="I65" i="24"/>
  <c r="D67" i="24"/>
  <c r="I67" i="24"/>
  <c r="D69" i="24"/>
  <c r="I69" i="24"/>
  <c r="D71" i="24"/>
  <c r="I71" i="24"/>
  <c r="D73" i="24"/>
  <c r="I73" i="24"/>
  <c r="D75" i="24"/>
  <c r="I75" i="24"/>
  <c r="D77" i="24"/>
  <c r="I77" i="24"/>
  <c r="D79" i="24"/>
  <c r="I79" i="24"/>
  <c r="D81" i="24"/>
  <c r="I81" i="24"/>
  <c r="D83" i="24"/>
  <c r="I83" i="24"/>
  <c r="D85" i="24"/>
  <c r="I85" i="24"/>
  <c r="D87" i="24"/>
  <c r="I87" i="24"/>
  <c r="D89" i="24"/>
  <c r="I89" i="24"/>
  <c r="D91" i="24"/>
  <c r="I91" i="24"/>
  <c r="D93" i="24"/>
  <c r="I93" i="24"/>
  <c r="D95" i="24"/>
  <c r="I95" i="24"/>
  <c r="D97" i="24"/>
  <c r="I97" i="24"/>
  <c r="J101" i="24"/>
  <c r="C102" i="24"/>
  <c r="J102" i="24"/>
  <c r="B104" i="24"/>
  <c r="H104" i="24"/>
  <c r="C105" i="24"/>
  <c r="J109" i="24"/>
  <c r="C110" i="24"/>
  <c r="J110" i="24"/>
  <c r="B112" i="24"/>
  <c r="H112" i="24"/>
  <c r="C113" i="24"/>
  <c r="J117" i="24"/>
  <c r="C118" i="24"/>
  <c r="J118" i="24"/>
  <c r="K119" i="24"/>
  <c r="Q6" i="24" s="1"/>
  <c r="B124" i="24"/>
  <c r="H124" i="24"/>
  <c r="C125" i="24"/>
  <c r="J129" i="24"/>
  <c r="C130" i="24"/>
  <c r="J130" i="24"/>
  <c r="B132" i="24"/>
  <c r="H132" i="24"/>
  <c r="C133" i="24"/>
  <c r="J137" i="24"/>
  <c r="C138" i="24"/>
  <c r="J138" i="24"/>
  <c r="B140" i="24"/>
  <c r="H140" i="24"/>
  <c r="C141" i="24"/>
  <c r="J145" i="24"/>
  <c r="C146" i="24"/>
  <c r="J146" i="24"/>
  <c r="B148" i="24"/>
  <c r="H148" i="24"/>
  <c r="C149" i="24"/>
  <c r="J155" i="24"/>
  <c r="J159" i="24"/>
  <c r="J163" i="24"/>
  <c r="J167" i="24"/>
  <c r="J171" i="24"/>
  <c r="J175" i="24"/>
  <c r="J179" i="24"/>
  <c r="J193" i="24"/>
  <c r="J195" i="24"/>
  <c r="J209" i="24"/>
  <c r="J211" i="24"/>
  <c r="J225" i="24"/>
  <c r="J227" i="24"/>
  <c r="J249" i="24"/>
  <c r="J251" i="24"/>
  <c r="J265" i="24"/>
  <c r="J267" i="24"/>
  <c r="J281" i="24"/>
  <c r="J283" i="24"/>
  <c r="J297" i="24"/>
  <c r="J299" i="24"/>
  <c r="J310" i="24"/>
  <c r="J312" i="24"/>
  <c r="J326" i="24"/>
  <c r="J328" i="24"/>
  <c r="J342" i="24"/>
  <c r="J344" i="24"/>
  <c r="J358" i="24"/>
  <c r="J360" i="24"/>
  <c r="C63" i="24"/>
  <c r="I98" i="24"/>
  <c r="C100" i="24"/>
  <c r="J100" i="24"/>
  <c r="D101" i="24"/>
  <c r="D106" i="24"/>
  <c r="I106" i="24"/>
  <c r="C108" i="24"/>
  <c r="J108" i="24"/>
  <c r="D109" i="24"/>
  <c r="D114" i="24"/>
  <c r="I114" i="24"/>
  <c r="C116" i="24"/>
  <c r="J116" i="24"/>
  <c r="D117" i="24"/>
  <c r="L180" i="24"/>
  <c r="R8" i="24" s="1"/>
  <c r="D126" i="24"/>
  <c r="I126" i="24"/>
  <c r="C128" i="24"/>
  <c r="J128" i="24"/>
  <c r="D129" i="24"/>
  <c r="D134" i="24"/>
  <c r="I134" i="24"/>
  <c r="C136" i="24"/>
  <c r="J136" i="24"/>
  <c r="D137" i="24"/>
  <c r="D142" i="24"/>
  <c r="I142" i="24"/>
  <c r="C144" i="24"/>
  <c r="J144" i="24"/>
  <c r="D145" i="24"/>
  <c r="D150" i="24"/>
  <c r="I150" i="24"/>
  <c r="C152" i="24"/>
  <c r="H155" i="24"/>
  <c r="C156" i="24"/>
  <c r="H159" i="24"/>
  <c r="C160" i="24"/>
  <c r="H163" i="24"/>
  <c r="C164" i="24"/>
  <c r="H167" i="24"/>
  <c r="C168" i="24"/>
  <c r="H171" i="24"/>
  <c r="C172" i="24"/>
  <c r="H175" i="24"/>
  <c r="C176" i="24"/>
  <c r="H179" i="24"/>
  <c r="L302" i="24"/>
  <c r="R12" i="24" s="1"/>
  <c r="B185" i="24"/>
  <c r="D185" i="24"/>
  <c r="B189" i="24"/>
  <c r="D189" i="24"/>
  <c r="B193" i="24"/>
  <c r="D193" i="24"/>
  <c r="B197" i="24"/>
  <c r="D197" i="24"/>
  <c r="B201" i="24"/>
  <c r="D201" i="24"/>
  <c r="B205" i="24"/>
  <c r="D205" i="24"/>
  <c r="B209" i="24"/>
  <c r="D209" i="24"/>
  <c r="B213" i="24"/>
  <c r="D213" i="24"/>
  <c r="B217" i="24"/>
  <c r="D217" i="24"/>
  <c r="B221" i="24"/>
  <c r="D221" i="24"/>
  <c r="B225" i="24"/>
  <c r="D225" i="24"/>
  <c r="B229" i="24"/>
  <c r="D229" i="24"/>
  <c r="B233" i="24"/>
  <c r="D233" i="24"/>
  <c r="B237" i="24"/>
  <c r="D237" i="24"/>
  <c r="D249" i="24"/>
  <c r="B249" i="24"/>
  <c r="D253" i="24"/>
  <c r="B253" i="24"/>
  <c r="D257" i="24"/>
  <c r="B257" i="24"/>
  <c r="D261" i="24"/>
  <c r="B261" i="24"/>
  <c r="D265" i="24"/>
  <c r="B265" i="24"/>
  <c r="D269" i="24"/>
  <c r="B269" i="24"/>
  <c r="D273" i="24"/>
  <c r="B273" i="24"/>
  <c r="D277" i="24"/>
  <c r="B277" i="24"/>
  <c r="D281" i="24"/>
  <c r="B281" i="24"/>
  <c r="D285" i="24"/>
  <c r="B285" i="24"/>
  <c r="D289" i="24"/>
  <c r="B289" i="24"/>
  <c r="D293" i="24"/>
  <c r="B293" i="24"/>
  <c r="D297" i="24"/>
  <c r="B297" i="24"/>
  <c r="D301" i="24"/>
  <c r="B301" i="24"/>
  <c r="D310" i="24"/>
  <c r="B310" i="24"/>
  <c r="D314" i="24"/>
  <c r="B314" i="24"/>
  <c r="D318" i="24"/>
  <c r="B318" i="24"/>
  <c r="D322" i="24"/>
  <c r="B322" i="24"/>
  <c r="D326" i="24"/>
  <c r="B326" i="24"/>
  <c r="D330" i="24"/>
  <c r="B330" i="24"/>
  <c r="D334" i="24"/>
  <c r="B334" i="24"/>
  <c r="D338" i="24"/>
  <c r="B338" i="24"/>
  <c r="D342" i="24"/>
  <c r="B342" i="24"/>
  <c r="D346" i="24"/>
  <c r="B346" i="24"/>
  <c r="D350" i="24"/>
  <c r="B350" i="24"/>
  <c r="D354" i="24"/>
  <c r="B354" i="24"/>
  <c r="D358" i="24"/>
  <c r="B358" i="24"/>
  <c r="D362" i="24"/>
  <c r="B362" i="24"/>
  <c r="I185" i="24"/>
  <c r="J188" i="24"/>
  <c r="I189" i="24"/>
  <c r="J192" i="24"/>
  <c r="I193" i="24"/>
  <c r="J196" i="24"/>
  <c r="I197" i="24"/>
  <c r="J200" i="24"/>
  <c r="I201" i="24"/>
  <c r="J204" i="24"/>
  <c r="I205" i="24"/>
  <c r="J208" i="24"/>
  <c r="I209" i="24"/>
  <c r="J212" i="24"/>
  <c r="I213" i="24"/>
  <c r="J216" i="24"/>
  <c r="I217" i="24"/>
  <c r="J220" i="24"/>
  <c r="I221" i="24"/>
  <c r="J224" i="24"/>
  <c r="I225" i="24"/>
  <c r="J240" i="24"/>
  <c r="I297" i="24"/>
  <c r="J300" i="24"/>
  <c r="B187" i="24"/>
  <c r="D187" i="24"/>
  <c r="B191" i="24"/>
  <c r="D191" i="24"/>
  <c r="B195" i="24"/>
  <c r="D195" i="24"/>
  <c r="B199" i="24"/>
  <c r="D199" i="24"/>
  <c r="B203" i="24"/>
  <c r="D203" i="24"/>
  <c r="B207" i="24"/>
  <c r="D207" i="24"/>
  <c r="B211" i="24"/>
  <c r="D211" i="24"/>
  <c r="B215" i="24"/>
  <c r="D215" i="24"/>
  <c r="B219" i="24"/>
  <c r="D219" i="24"/>
  <c r="B223" i="24"/>
  <c r="D223" i="24"/>
  <c r="B227" i="24"/>
  <c r="D227" i="24"/>
  <c r="B231" i="24"/>
  <c r="D231" i="24"/>
  <c r="B235" i="24"/>
  <c r="D235" i="24"/>
  <c r="B239" i="24"/>
  <c r="D239" i="24"/>
  <c r="D247" i="24"/>
  <c r="B247" i="24"/>
  <c r="D251" i="24"/>
  <c r="B251" i="24"/>
  <c r="D255" i="24"/>
  <c r="B255" i="24"/>
  <c r="D259" i="24"/>
  <c r="B259" i="24"/>
  <c r="D263" i="24"/>
  <c r="B263" i="24"/>
  <c r="D267" i="24"/>
  <c r="B267" i="24"/>
  <c r="D271" i="24"/>
  <c r="B271" i="24"/>
  <c r="D275" i="24"/>
  <c r="B275" i="24"/>
  <c r="D279" i="24"/>
  <c r="B279" i="24"/>
  <c r="D283" i="24"/>
  <c r="B283" i="24"/>
  <c r="D287" i="24"/>
  <c r="B287" i="24"/>
  <c r="D291" i="24"/>
  <c r="B291" i="24"/>
  <c r="D295" i="24"/>
  <c r="B295" i="24"/>
  <c r="D299" i="24"/>
  <c r="B299" i="24"/>
  <c r="D312" i="24"/>
  <c r="B312" i="24"/>
  <c r="D316" i="24"/>
  <c r="B316" i="24"/>
  <c r="D320" i="24"/>
  <c r="B320" i="24"/>
  <c r="D324" i="24"/>
  <c r="B324" i="24"/>
  <c r="D328" i="24"/>
  <c r="B328" i="24"/>
  <c r="D332" i="24"/>
  <c r="B332" i="24"/>
  <c r="D336" i="24"/>
  <c r="B336" i="24"/>
  <c r="D340" i="24"/>
  <c r="B340" i="24"/>
  <c r="D344" i="24"/>
  <c r="B344" i="24"/>
  <c r="D348" i="24"/>
  <c r="B348" i="24"/>
  <c r="D352" i="24"/>
  <c r="B352" i="24"/>
  <c r="D356" i="24"/>
  <c r="B356" i="24"/>
  <c r="D360" i="24"/>
  <c r="B360" i="24"/>
  <c r="D364" i="24"/>
  <c r="B364" i="24"/>
  <c r="I187" i="24"/>
  <c r="I191" i="24"/>
  <c r="I195" i="24"/>
  <c r="I199" i="24"/>
  <c r="I203" i="24"/>
  <c r="I207" i="24"/>
  <c r="I211" i="24"/>
  <c r="I215" i="24"/>
  <c r="I219" i="24"/>
  <c r="I223" i="24"/>
  <c r="I227" i="24"/>
  <c r="I299" i="24"/>
  <c r="I246" i="24"/>
  <c r="I309" i="24"/>
  <c r="C219" i="17"/>
  <c r="B225" i="17"/>
  <c r="D207" i="17"/>
  <c r="D191" i="17"/>
  <c r="C233" i="17"/>
  <c r="C217" i="17"/>
  <c r="C199" i="17"/>
  <c r="C235" i="17"/>
  <c r="C223" i="17"/>
  <c r="B202" i="17"/>
  <c r="C194" i="17"/>
  <c r="D188" i="17"/>
  <c r="C231" i="17"/>
  <c r="C215" i="17"/>
  <c r="B209" i="17"/>
  <c r="B237" i="17"/>
  <c r="D233" i="17"/>
  <c r="D229" i="17"/>
  <c r="D225" i="17"/>
  <c r="D221" i="17"/>
  <c r="D217" i="17"/>
  <c r="D213" i="17"/>
  <c r="D209" i="17"/>
  <c r="D205" i="17"/>
  <c r="D201" i="17"/>
  <c r="D197" i="17"/>
  <c r="D193" i="17"/>
  <c r="D239" i="17"/>
  <c r="D237" i="17"/>
  <c r="D240" i="17"/>
  <c r="D238" i="17"/>
  <c r="B236" i="17"/>
  <c r="D234" i="17"/>
  <c r="B232" i="17"/>
  <c r="D230" i="17"/>
  <c r="B228" i="17"/>
  <c r="D226" i="17"/>
  <c r="B224" i="17"/>
  <c r="D222" i="17"/>
  <c r="B220" i="17"/>
  <c r="D218" i="17"/>
  <c r="B216" i="17"/>
  <c r="D214" i="17"/>
  <c r="B212" i="17"/>
  <c r="D210" i="17"/>
  <c r="B208" i="17"/>
  <c r="D206" i="17"/>
  <c r="B204" i="17"/>
  <c r="D202" i="17"/>
  <c r="B200" i="17"/>
  <c r="D198" i="17"/>
  <c r="B196" i="17"/>
  <c r="D194" i="17"/>
  <c r="B192" i="17"/>
  <c r="D190" i="17"/>
  <c r="B239" i="17"/>
  <c r="C236" i="17"/>
  <c r="B235" i="17"/>
  <c r="C232" i="17"/>
  <c r="B231" i="17"/>
  <c r="C228" i="17"/>
  <c r="B227" i="17"/>
  <c r="C224" i="17"/>
  <c r="B223" i="17"/>
  <c r="C220" i="17"/>
  <c r="B219" i="17"/>
  <c r="C216" i="17"/>
  <c r="B215" i="17"/>
  <c r="C212" i="17"/>
  <c r="B211" i="17"/>
  <c r="C208" i="17"/>
  <c r="B207" i="17"/>
  <c r="C204" i="17"/>
  <c r="B203" i="17"/>
  <c r="C200" i="17"/>
  <c r="B199" i="17"/>
  <c r="C196" i="17"/>
  <c r="B195" i="17"/>
  <c r="C192" i="17"/>
  <c r="B191" i="17"/>
  <c r="C189" i="17"/>
  <c r="B186" i="17"/>
  <c r="B188" i="17"/>
  <c r="B240" i="17"/>
  <c r="C240" i="17"/>
  <c r="I49" i="17"/>
  <c r="B4" i="17"/>
  <c r="L119" i="17"/>
  <c r="R6" i="17" s="1"/>
  <c r="B115" i="17"/>
  <c r="B99" i="17"/>
  <c r="I55" i="17"/>
  <c r="D57" i="17"/>
  <c r="B12" i="17"/>
  <c r="I239" i="17"/>
  <c r="I237" i="17"/>
  <c r="I235" i="17"/>
  <c r="J233" i="17"/>
  <c r="I231" i="17"/>
  <c r="I229" i="17"/>
  <c r="I227" i="17"/>
  <c r="J225" i="17"/>
  <c r="I223" i="17"/>
  <c r="I221" i="17"/>
  <c r="I219" i="17"/>
  <c r="J217" i="17"/>
  <c r="I215" i="17"/>
  <c r="I213" i="17"/>
  <c r="I211" i="17"/>
  <c r="J209" i="17"/>
  <c r="I207" i="17"/>
  <c r="I205" i="17"/>
  <c r="I203" i="17"/>
  <c r="J201" i="17"/>
  <c r="I199" i="17"/>
  <c r="J197" i="17"/>
  <c r="I195" i="17"/>
  <c r="I193" i="17"/>
  <c r="I191" i="17"/>
  <c r="J189" i="17"/>
  <c r="H187" i="17"/>
  <c r="J185" i="17"/>
  <c r="J235" i="17"/>
  <c r="J227" i="17"/>
  <c r="J219" i="17"/>
  <c r="J211" i="17"/>
  <c r="J203" i="17"/>
  <c r="J195" i="17"/>
  <c r="I187" i="17"/>
  <c r="H117" i="17"/>
  <c r="H113" i="17"/>
  <c r="J111" i="17"/>
  <c r="H109" i="17"/>
  <c r="J107" i="17"/>
  <c r="H105" i="17"/>
  <c r="J103" i="17"/>
  <c r="H101" i="17"/>
  <c r="J99" i="17"/>
  <c r="H97" i="17"/>
  <c r="J95" i="17"/>
  <c r="H93" i="17"/>
  <c r="J91" i="17"/>
  <c r="H89" i="17"/>
  <c r="J87" i="17"/>
  <c r="H85" i="17"/>
  <c r="J83" i="17"/>
  <c r="H81" i="17"/>
  <c r="J79" i="17"/>
  <c r="H77" i="17"/>
  <c r="J75" i="17"/>
  <c r="H73" i="17"/>
  <c r="J71" i="17"/>
  <c r="H69" i="17"/>
  <c r="J67" i="17"/>
  <c r="H65" i="17"/>
  <c r="H63" i="17"/>
  <c r="H115" i="17"/>
  <c r="I105" i="17"/>
  <c r="I101" i="17"/>
  <c r="J97" i="17"/>
  <c r="J93" i="17"/>
  <c r="H83" i="17"/>
  <c r="I73" i="17"/>
  <c r="I69" i="17"/>
  <c r="J65" i="17"/>
  <c r="D114" i="17"/>
  <c r="B112" i="17"/>
  <c r="D110" i="17"/>
  <c r="B108" i="17"/>
  <c r="D106" i="17"/>
  <c r="B104" i="17"/>
  <c r="D102" i="17"/>
  <c r="B100" i="17"/>
  <c r="D98" i="17"/>
  <c r="B96" i="17"/>
  <c r="D94" i="17"/>
  <c r="B92" i="17"/>
  <c r="D90" i="17"/>
  <c r="B88" i="17"/>
  <c r="D86" i="17"/>
  <c r="B84" i="17"/>
  <c r="D82" i="17"/>
  <c r="B80" i="17"/>
  <c r="D78" i="17"/>
  <c r="B76" i="17"/>
  <c r="D74" i="17"/>
  <c r="B72" i="17"/>
  <c r="D70" i="17"/>
  <c r="B68" i="17"/>
  <c r="D66" i="17"/>
  <c r="B64" i="17"/>
  <c r="D117" i="17"/>
  <c r="C100" i="17"/>
  <c r="C80" i="17"/>
  <c r="C64" i="17"/>
  <c r="E59" i="17"/>
  <c r="Q3" i="17" s="1"/>
  <c r="B36" i="17"/>
  <c r="I81" i="17"/>
  <c r="I77" i="17"/>
  <c r="B103" i="17"/>
  <c r="D55" i="17"/>
  <c r="D51" i="17"/>
  <c r="D47" i="17"/>
  <c r="D43" i="17"/>
  <c r="D39" i="17"/>
  <c r="D35" i="17"/>
  <c r="D31" i="17"/>
  <c r="D27" i="17"/>
  <c r="D23" i="17"/>
  <c r="D19" i="17"/>
  <c r="D15" i="17"/>
  <c r="D11" i="17"/>
  <c r="D7" i="17"/>
  <c r="B44" i="17"/>
  <c r="J239" i="17"/>
  <c r="J231" i="17"/>
  <c r="J223" i="17"/>
  <c r="J215" i="17"/>
  <c r="J207" i="17"/>
  <c r="J199" i="17"/>
  <c r="J191" i="17"/>
  <c r="I117" i="17"/>
  <c r="J113" i="17"/>
  <c r="J109" i="17"/>
  <c r="H99" i="17"/>
  <c r="D115" i="17"/>
  <c r="C113" i="17"/>
  <c r="D111" i="17"/>
  <c r="C109" i="17"/>
  <c r="D107" i="17"/>
  <c r="C105" i="17"/>
  <c r="D103" i="17"/>
  <c r="C101" i="17"/>
  <c r="D99" i="17"/>
  <c r="C97" i="17"/>
  <c r="D95" i="17"/>
  <c r="C93" i="17"/>
  <c r="D91" i="17"/>
  <c r="C89" i="17"/>
  <c r="D87" i="17"/>
  <c r="C85" i="17"/>
  <c r="D83" i="17"/>
  <c r="C81" i="17"/>
  <c r="D79" i="17"/>
  <c r="C77" i="17"/>
  <c r="D75" i="17"/>
  <c r="C73" i="17"/>
  <c r="D71" i="17"/>
  <c r="C69" i="17"/>
  <c r="D67" i="17"/>
  <c r="C65" i="17"/>
  <c r="D113" i="17"/>
  <c r="C104" i="17"/>
  <c r="D97" i="17"/>
  <c r="L180" i="17"/>
  <c r="R9" i="17" s="1"/>
  <c r="K180" i="17"/>
  <c r="B116" i="17"/>
  <c r="D116" i="17"/>
  <c r="H53" i="17"/>
  <c r="I53" i="17"/>
  <c r="I51" i="17"/>
  <c r="J51" i="17"/>
  <c r="I47" i="17"/>
  <c r="H47" i="17"/>
  <c r="H45" i="17"/>
  <c r="I45" i="17"/>
  <c r="I43" i="17"/>
  <c r="J43" i="17"/>
  <c r="H43" i="17"/>
  <c r="H41" i="17"/>
  <c r="I41" i="17"/>
  <c r="I39" i="17"/>
  <c r="J39" i="17"/>
  <c r="H39" i="17"/>
  <c r="H37" i="17"/>
  <c r="I37" i="17"/>
  <c r="I35" i="17"/>
  <c r="J35" i="17"/>
  <c r="I31" i="17"/>
  <c r="H31" i="17"/>
  <c r="H29" i="17"/>
  <c r="I29" i="17"/>
  <c r="I27" i="17"/>
  <c r="J27" i="17"/>
  <c r="H27" i="17"/>
  <c r="H25" i="17"/>
  <c r="I25" i="17"/>
  <c r="I23" i="17"/>
  <c r="H23" i="17"/>
  <c r="J23" i="17"/>
  <c r="H21" i="17"/>
  <c r="I21" i="17"/>
  <c r="I19" i="17"/>
  <c r="J19" i="17"/>
  <c r="I15" i="17"/>
  <c r="H15" i="17"/>
  <c r="H13" i="17"/>
  <c r="I13" i="17"/>
  <c r="I11" i="17"/>
  <c r="J11" i="17"/>
  <c r="H11" i="17"/>
  <c r="H9" i="17"/>
  <c r="I9" i="17"/>
  <c r="I7" i="17"/>
  <c r="J7" i="17"/>
  <c r="H7" i="17"/>
  <c r="H5" i="17"/>
  <c r="C54" i="17"/>
  <c r="B54" i="17"/>
  <c r="C50" i="17"/>
  <c r="B50" i="17"/>
  <c r="D50" i="17"/>
  <c r="D48" i="17"/>
  <c r="B48" i="17"/>
  <c r="C46" i="17"/>
  <c r="D46" i="17"/>
  <c r="B46" i="17"/>
  <c r="C42" i="17"/>
  <c r="B42" i="17"/>
  <c r="D42" i="17"/>
  <c r="D40" i="17"/>
  <c r="B40" i="17"/>
  <c r="C38" i="17"/>
  <c r="B38" i="17"/>
  <c r="C34" i="17"/>
  <c r="B34" i="17"/>
  <c r="D34" i="17"/>
  <c r="C32" i="17"/>
  <c r="B32" i="17"/>
  <c r="C30" i="17"/>
  <c r="D30" i="17"/>
  <c r="B30" i="17"/>
  <c r="C26" i="17"/>
  <c r="B26" i="17"/>
  <c r="D26" i="17"/>
  <c r="D24" i="17"/>
  <c r="B24" i="17"/>
  <c r="C22" i="17"/>
  <c r="B22" i="17"/>
  <c r="C18" i="17"/>
  <c r="B18" i="17"/>
  <c r="D18" i="17"/>
  <c r="D16" i="17"/>
  <c r="B16" i="17"/>
  <c r="C14" i="17"/>
  <c r="D14" i="17"/>
  <c r="B14" i="17"/>
  <c r="C10" i="17"/>
  <c r="B10" i="17"/>
  <c r="D10" i="17"/>
  <c r="D8" i="17"/>
  <c r="B8" i="17"/>
  <c r="C6" i="17"/>
  <c r="B6" i="17"/>
  <c r="C87" i="17"/>
  <c r="B87" i="17"/>
  <c r="C83" i="17"/>
  <c r="B83" i="17"/>
  <c r="C79" i="17"/>
  <c r="B79" i="17"/>
  <c r="C75" i="17"/>
  <c r="B75" i="17"/>
  <c r="B71" i="17"/>
  <c r="C71" i="17"/>
  <c r="C67" i="17"/>
  <c r="B67" i="17"/>
  <c r="J116" i="17"/>
  <c r="I116" i="17"/>
  <c r="I114" i="17"/>
  <c r="H114" i="17"/>
  <c r="J112" i="17"/>
  <c r="I112" i="17"/>
  <c r="I110" i="17"/>
  <c r="H110" i="17"/>
  <c r="I108" i="17"/>
  <c r="J108" i="17"/>
  <c r="I106" i="17"/>
  <c r="H106" i="17"/>
  <c r="I104" i="17"/>
  <c r="J104" i="17"/>
  <c r="I102" i="17"/>
  <c r="H102" i="17"/>
  <c r="J100" i="17"/>
  <c r="I100" i="17"/>
  <c r="I98" i="17"/>
  <c r="H98" i="17"/>
  <c r="I96" i="17"/>
  <c r="J96" i="17"/>
  <c r="I94" i="17"/>
  <c r="H94" i="17"/>
  <c r="J92" i="17"/>
  <c r="I92" i="17"/>
  <c r="I90" i="17"/>
  <c r="H90" i="17"/>
  <c r="I88" i="17"/>
  <c r="J88" i="17"/>
  <c r="I86" i="17"/>
  <c r="H86" i="17"/>
  <c r="J84" i="17"/>
  <c r="I84" i="17"/>
  <c r="I82" i="17"/>
  <c r="H82" i="17"/>
  <c r="I80" i="17"/>
  <c r="J80" i="17"/>
  <c r="I78" i="17"/>
  <c r="H78" i="17"/>
  <c r="I76" i="17"/>
  <c r="J76" i="17"/>
  <c r="I74" i="17"/>
  <c r="H74" i="17"/>
  <c r="I72" i="17"/>
  <c r="J72" i="17"/>
  <c r="I70" i="17"/>
  <c r="H70" i="17"/>
  <c r="J68" i="17"/>
  <c r="I68" i="17"/>
  <c r="I66" i="17"/>
  <c r="H66" i="17"/>
  <c r="I64" i="17"/>
  <c r="J64" i="17"/>
  <c r="I226" i="17"/>
  <c r="I210" i="17"/>
  <c r="I194" i="17"/>
  <c r="I238" i="17"/>
  <c r="I222" i="17"/>
  <c r="I206" i="17"/>
  <c r="I190" i="17"/>
  <c r="J31" i="17"/>
  <c r="I17" i="17"/>
  <c r="D54" i="17"/>
  <c r="B52" i="17"/>
  <c r="B20" i="17"/>
  <c r="I234" i="17"/>
  <c r="I218" i="17"/>
  <c r="I202" i="17"/>
  <c r="H186" i="17"/>
  <c r="C116" i="17"/>
  <c r="B111" i="17"/>
  <c r="B95" i="17"/>
  <c r="F59" i="17"/>
  <c r="R3" i="17" s="1"/>
  <c r="J47" i="17"/>
  <c r="I33" i="17"/>
  <c r="H19" i="17"/>
  <c r="D6" i="17"/>
  <c r="B28" i="17"/>
  <c r="J240" i="17"/>
  <c r="H238" i="17"/>
  <c r="J236" i="17"/>
  <c r="H234" i="17"/>
  <c r="J232" i="17"/>
  <c r="H230" i="17"/>
  <c r="J228" i="17"/>
  <c r="H226" i="17"/>
  <c r="J224" i="17"/>
  <c r="H222" i="17"/>
  <c r="J220" i="17"/>
  <c r="H218" i="17"/>
  <c r="J216" i="17"/>
  <c r="H214" i="17"/>
  <c r="J212" i="17"/>
  <c r="H210" i="17"/>
  <c r="J208" i="17"/>
  <c r="H206" i="17"/>
  <c r="J204" i="17"/>
  <c r="H202" i="17"/>
  <c r="J200" i="17"/>
  <c r="H198" i="17"/>
  <c r="J196" i="17"/>
  <c r="H194" i="17"/>
  <c r="J192" i="17"/>
  <c r="H190" i="17"/>
  <c r="J188" i="17"/>
  <c r="I230" i="17"/>
  <c r="I214" i="17"/>
  <c r="I198" i="17"/>
  <c r="F241" i="17"/>
  <c r="J110" i="17"/>
  <c r="H104" i="17"/>
  <c r="J94" i="17"/>
  <c r="H88" i="17"/>
  <c r="J78" i="17"/>
  <c r="H72" i="17"/>
  <c r="B107" i="17"/>
  <c r="B91" i="17"/>
  <c r="I185" i="17"/>
  <c r="I233" i="17"/>
  <c r="I225" i="17"/>
  <c r="I217" i="17"/>
  <c r="I209" i="17"/>
  <c r="I201" i="17"/>
  <c r="I197" i="17"/>
  <c r="I189" i="17"/>
  <c r="D112" i="17"/>
  <c r="B110" i="17"/>
  <c r="D104" i="17"/>
  <c r="B102" i="17"/>
  <c r="D96" i="17"/>
  <c r="B94" i="17"/>
  <c r="D88" i="17"/>
  <c r="B86" i="17"/>
  <c r="D80" i="17"/>
  <c r="B78" i="17"/>
  <c r="D76" i="17"/>
  <c r="B74" i="17"/>
  <c r="D68" i="17"/>
  <c r="B66" i="17"/>
  <c r="H14" i="17"/>
  <c r="I12" i="17"/>
  <c r="H10" i="17"/>
  <c r="I8" i="17"/>
  <c r="H6" i="17"/>
  <c r="I4" i="17"/>
  <c r="I58" i="17"/>
  <c r="H55" i="17"/>
  <c r="C55" i="17"/>
  <c r="C53" i="17"/>
  <c r="C51" i="17"/>
  <c r="C49" i="17"/>
  <c r="C47" i="17"/>
  <c r="C45" i="17"/>
  <c r="C43" i="17"/>
  <c r="C41" i="17"/>
  <c r="C39" i="17"/>
  <c r="C37" i="17"/>
  <c r="C35" i="17"/>
  <c r="C33" i="17"/>
  <c r="C31" i="17"/>
  <c r="C29" i="17"/>
  <c r="C27" i="17"/>
  <c r="C25" i="17"/>
  <c r="C23" i="17"/>
  <c r="C21" i="17"/>
  <c r="C19" i="17"/>
  <c r="C17" i="17"/>
  <c r="C15" i="17"/>
  <c r="C13" i="17"/>
  <c r="C11" i="17"/>
  <c r="C9" i="17"/>
  <c r="C7" i="17"/>
  <c r="C5" i="17"/>
  <c r="B57" i="17"/>
  <c r="I240" i="17"/>
  <c r="H239" i="17"/>
  <c r="J237" i="17"/>
  <c r="I236" i="17"/>
  <c r="H235" i="17"/>
  <c r="I232" i="17"/>
  <c r="H231" i="17"/>
  <c r="J229" i="17"/>
  <c r="I228" i="17"/>
  <c r="H227" i="17"/>
  <c r="I224" i="17"/>
  <c r="H223" i="17"/>
  <c r="J221" i="17"/>
  <c r="I220" i="17"/>
  <c r="H219" i="17"/>
  <c r="I216" i="17"/>
  <c r="H215" i="17"/>
  <c r="J213" i="17"/>
  <c r="I212" i="17"/>
  <c r="H211" i="17"/>
  <c r="I208" i="17"/>
  <c r="H207" i="17"/>
  <c r="J205" i="17"/>
  <c r="I204" i="17"/>
  <c r="H203" i="17"/>
  <c r="I200" i="17"/>
  <c r="H199" i="17"/>
  <c r="I196" i="17"/>
  <c r="H195" i="17"/>
  <c r="J193" i="17"/>
  <c r="I192" i="17"/>
  <c r="H191" i="17"/>
  <c r="I188" i="17"/>
  <c r="I115" i="17"/>
  <c r="I111" i="17"/>
  <c r="I107" i="17"/>
  <c r="I103" i="17"/>
  <c r="I99" i="17"/>
  <c r="I95" i="17"/>
  <c r="I91" i="17"/>
  <c r="I87" i="17"/>
  <c r="I83" i="17"/>
  <c r="I79" i="17"/>
  <c r="I75" i="17"/>
  <c r="I71" i="17"/>
  <c r="I67" i="17"/>
  <c r="K119" i="17"/>
  <c r="Q6" i="17" s="1"/>
  <c r="I63" i="17"/>
  <c r="C63" i="17"/>
  <c r="C114" i="17"/>
  <c r="B113" i="17"/>
  <c r="C110" i="17"/>
  <c r="B109" i="17"/>
  <c r="C106" i="17"/>
  <c r="B105" i="17"/>
  <c r="C102" i="17"/>
  <c r="B101" i="17"/>
  <c r="C98" i="17"/>
  <c r="B97" i="17"/>
  <c r="C94" i="17"/>
  <c r="B93" i="17"/>
  <c r="C90" i="17"/>
  <c r="B89" i="17"/>
  <c r="C86" i="17"/>
  <c r="B85" i="17"/>
  <c r="C82" i="17"/>
  <c r="B81" i="17"/>
  <c r="C78" i="17"/>
  <c r="B77" i="17"/>
  <c r="C74" i="17"/>
  <c r="B73" i="17"/>
  <c r="C70" i="17"/>
  <c r="B69" i="17"/>
  <c r="C66" i="17"/>
  <c r="B65" i="17"/>
  <c r="H188" i="17"/>
  <c r="L59" i="17"/>
  <c r="R4" i="17" s="1"/>
  <c r="J187" i="17"/>
  <c r="J118" i="17"/>
  <c r="F119" i="17"/>
  <c r="B114" i="17"/>
  <c r="D108" i="17"/>
  <c r="B106" i="17"/>
  <c r="D100" i="17"/>
  <c r="B98" i="17"/>
  <c r="D92" i="17"/>
  <c r="B90" i="17"/>
  <c r="D84" i="17"/>
  <c r="B82" i="17"/>
  <c r="D72" i="17"/>
  <c r="B70" i="17"/>
  <c r="D64" i="17"/>
  <c r="I56" i="17"/>
  <c r="C58" i="17"/>
  <c r="C57" i="17"/>
  <c r="D118" i="17"/>
  <c r="E119" i="17"/>
  <c r="B118" i="17"/>
  <c r="H118" i="17"/>
  <c r="I118" i="17"/>
  <c r="E241" i="17"/>
  <c r="J55" i="17"/>
  <c r="J56" i="17"/>
  <c r="J48" i="17"/>
  <c r="J40" i="17"/>
  <c r="J32" i="17"/>
  <c r="J24" i="17"/>
  <c r="J16" i="17"/>
  <c r="J8" i="17"/>
  <c r="I54" i="17"/>
  <c r="I46" i="17"/>
  <c r="I38" i="17"/>
  <c r="I30" i="17"/>
  <c r="I22" i="17"/>
  <c r="I14" i="17"/>
  <c r="I6" i="17"/>
  <c r="H52" i="17"/>
  <c r="H44" i="17"/>
  <c r="H36" i="17"/>
  <c r="H28" i="17"/>
  <c r="H20" i="17"/>
  <c r="H16" i="17"/>
  <c r="H8" i="17"/>
  <c r="C52" i="17"/>
  <c r="C48" i="17"/>
  <c r="C40" i="17"/>
  <c r="C36" i="17"/>
  <c r="C28" i="17"/>
  <c r="C24" i="17"/>
  <c r="C20" i="17"/>
  <c r="C16" i="17"/>
  <c r="C12" i="17"/>
  <c r="C8" i="17"/>
  <c r="B56" i="17"/>
  <c r="J58" i="17"/>
  <c r="J53" i="17"/>
  <c r="J49" i="17"/>
  <c r="J45" i="17"/>
  <c r="J41" i="17"/>
  <c r="J37" i="17"/>
  <c r="J33" i="17"/>
  <c r="J29" i="17"/>
  <c r="J25" i="17"/>
  <c r="J21" i="17"/>
  <c r="J17" i="17"/>
  <c r="J13" i="17"/>
  <c r="J9" i="17"/>
  <c r="J5" i="17"/>
  <c r="H58" i="17"/>
  <c r="D44" i="17"/>
  <c r="D32" i="17"/>
  <c r="D4" i="17"/>
  <c r="B58" i="17"/>
  <c r="B55" i="17"/>
  <c r="B53" i="17"/>
  <c r="B51" i="17"/>
  <c r="B49" i="17"/>
  <c r="B47" i="17"/>
  <c r="B45" i="17"/>
  <c r="B43" i="17"/>
  <c r="B41" i="17"/>
  <c r="B39" i="17"/>
  <c r="B37" i="17"/>
  <c r="B35" i="17"/>
  <c r="B33" i="17"/>
  <c r="B31" i="17"/>
  <c r="B29" i="17"/>
  <c r="B27" i="17"/>
  <c r="B25" i="17"/>
  <c r="B23" i="17"/>
  <c r="B21" i="17"/>
  <c r="B19" i="17"/>
  <c r="B17" i="17"/>
  <c r="B15" i="17"/>
  <c r="B13" i="17"/>
  <c r="B11" i="17"/>
  <c r="B9" i="17"/>
  <c r="B7" i="17"/>
  <c r="B5" i="17"/>
  <c r="H57" i="17"/>
  <c r="J52" i="17"/>
  <c r="J44" i="17"/>
  <c r="J36" i="17"/>
  <c r="J28" i="17"/>
  <c r="J20" i="17"/>
  <c r="J12" i="17"/>
  <c r="J4" i="17"/>
  <c r="I50" i="17"/>
  <c r="I42" i="17"/>
  <c r="I34" i="17"/>
  <c r="I26" i="17"/>
  <c r="I18" i="17"/>
  <c r="I10" i="17"/>
  <c r="H56" i="17"/>
  <c r="H48" i="17"/>
  <c r="H40" i="17"/>
  <c r="H32" i="17"/>
  <c r="H24" i="17"/>
  <c r="H12" i="17"/>
  <c r="H4" i="17"/>
  <c r="J54" i="17"/>
  <c r="J50" i="17"/>
  <c r="J46" i="17"/>
  <c r="J42" i="17"/>
  <c r="J38" i="17"/>
  <c r="J34" i="17"/>
  <c r="J30" i="17"/>
  <c r="J26" i="17"/>
  <c r="J22" i="17"/>
  <c r="J18" i="17"/>
  <c r="J14" i="17"/>
  <c r="J10" i="17"/>
  <c r="J6" i="17"/>
  <c r="D53" i="17"/>
  <c r="D49" i="17"/>
  <c r="D45" i="17"/>
  <c r="D41" i="17"/>
  <c r="D37" i="17"/>
  <c r="D33" i="17"/>
  <c r="D29" i="17"/>
  <c r="D25" i="17"/>
  <c r="D21" i="17"/>
  <c r="D17" i="17"/>
  <c r="D13" i="17"/>
  <c r="D9" i="17"/>
  <c r="C56" i="17"/>
  <c r="D56" i="17"/>
  <c r="J57" i="17"/>
  <c r="I57" i="17"/>
  <c r="K59" i="17"/>
  <c r="Q4" i="17" s="1"/>
  <c r="I3" i="17"/>
  <c r="F7" i="18"/>
  <c r="C7" i="18" s="1"/>
  <c r="E8" i="18"/>
  <c r="F8" i="18"/>
  <c r="E9" i="18"/>
  <c r="F9" i="18"/>
  <c r="E10" i="18"/>
  <c r="F10" i="18"/>
  <c r="E11" i="18"/>
  <c r="F11" i="18"/>
  <c r="E12" i="18"/>
  <c r="F12" i="18"/>
  <c r="E13" i="18"/>
  <c r="F13" i="18"/>
  <c r="E14" i="18"/>
  <c r="F14" i="18"/>
  <c r="E15" i="18"/>
  <c r="F15" i="18"/>
  <c r="E16" i="18"/>
  <c r="F16" i="18"/>
  <c r="E17" i="18"/>
  <c r="F17" i="18"/>
  <c r="E18" i="18"/>
  <c r="F18" i="18"/>
  <c r="E19" i="18"/>
  <c r="F19" i="18"/>
  <c r="E20" i="18"/>
  <c r="F20" i="18"/>
  <c r="E21" i="18"/>
  <c r="F21" i="18"/>
  <c r="E22" i="18"/>
  <c r="F22" i="18"/>
  <c r="E23" i="18"/>
  <c r="F23" i="18"/>
  <c r="E24" i="18"/>
  <c r="F24" i="18"/>
  <c r="E25" i="18"/>
  <c r="F25" i="18"/>
  <c r="E26" i="18"/>
  <c r="F26" i="18"/>
  <c r="E27" i="18"/>
  <c r="F27" i="18"/>
  <c r="E28" i="18"/>
  <c r="F28" i="18"/>
  <c r="E29" i="18"/>
  <c r="F29" i="18"/>
  <c r="E30" i="18"/>
  <c r="F30" i="18"/>
  <c r="E31" i="18"/>
  <c r="F31" i="18"/>
  <c r="E32" i="18"/>
  <c r="F32" i="18"/>
  <c r="E33" i="18"/>
  <c r="F33" i="18"/>
  <c r="E34" i="18"/>
  <c r="F34" i="18"/>
  <c r="E35" i="18"/>
  <c r="F35" i="18"/>
  <c r="E36" i="18"/>
  <c r="F36" i="18"/>
  <c r="E37" i="18"/>
  <c r="F37" i="18"/>
  <c r="E38" i="18"/>
  <c r="F38" i="18"/>
  <c r="E39" i="18"/>
  <c r="F39" i="18"/>
  <c r="E40" i="18"/>
  <c r="F40" i="18"/>
  <c r="E41" i="18"/>
  <c r="F41" i="18"/>
  <c r="E42" i="18"/>
  <c r="F42" i="18"/>
  <c r="E43" i="18"/>
  <c r="F43" i="18"/>
  <c r="E44" i="18"/>
  <c r="F44" i="18"/>
  <c r="E45" i="18"/>
  <c r="F45" i="18"/>
  <c r="E46" i="18"/>
  <c r="F46" i="18"/>
  <c r="E47" i="18"/>
  <c r="F47" i="18"/>
  <c r="E48" i="18"/>
  <c r="F48" i="18"/>
  <c r="E49" i="18"/>
  <c r="F49" i="18"/>
  <c r="E50" i="18"/>
  <c r="F50" i="18"/>
  <c r="E51" i="18"/>
  <c r="C51" i="18" s="1"/>
  <c r="F51" i="18"/>
  <c r="E52" i="18"/>
  <c r="F52" i="18"/>
  <c r="E53" i="18"/>
  <c r="F53" i="18"/>
  <c r="E54" i="18"/>
  <c r="F54" i="18"/>
  <c r="E55" i="18"/>
  <c r="F55" i="18"/>
  <c r="E56" i="18"/>
  <c r="F56" i="18"/>
  <c r="E57" i="18"/>
  <c r="F57" i="18"/>
  <c r="E58" i="18"/>
  <c r="F58" i="18"/>
  <c r="E59" i="18"/>
  <c r="F59" i="18"/>
  <c r="E60" i="18"/>
  <c r="F60" i="18"/>
  <c r="F6" i="18"/>
  <c r="C6" i="18" s="1"/>
  <c r="E24" i="21"/>
  <c r="F23" i="21"/>
  <c r="F24" i="21"/>
  <c r="C10" i="18" l="1"/>
  <c r="C8" i="18"/>
  <c r="C24" i="21"/>
  <c r="D24" i="21"/>
  <c r="F22" i="21"/>
  <c r="D22" i="21" s="1"/>
  <c r="C17" i="23"/>
  <c r="D18" i="23" s="1"/>
  <c r="E23" i="21"/>
  <c r="C23" i="21" s="1"/>
  <c r="J365" i="24"/>
  <c r="D6" i="18"/>
  <c r="C22" i="21" l="1"/>
  <c r="D23" i="21"/>
  <c r="D56" i="18"/>
  <c r="R8" i="17"/>
  <c r="R5" i="17"/>
  <c r="C248" i="17"/>
  <c r="F302" i="17"/>
  <c r="R11" i="17" s="1"/>
  <c r="L302" i="17"/>
  <c r="R12" i="17" s="1"/>
  <c r="I247" i="17"/>
  <c r="I249" i="17"/>
  <c r="J246" i="17"/>
  <c r="C309" i="17"/>
  <c r="H362" i="17"/>
  <c r="C361" i="17"/>
  <c r="C362" i="17" l="1"/>
  <c r="K302" i="17"/>
  <c r="Q12" i="17" s="1"/>
  <c r="E302" i="17"/>
  <c r="Q11" i="17" s="1"/>
  <c r="D247" i="17"/>
  <c r="B364" i="17"/>
  <c r="D354" i="17"/>
  <c r="J299" i="17"/>
  <c r="I297" i="17"/>
  <c r="J291" i="17"/>
  <c r="J277" i="17"/>
  <c r="J261" i="17"/>
  <c r="J309" i="17"/>
  <c r="H309" i="17"/>
  <c r="H247" i="17"/>
  <c r="J247" i="17"/>
  <c r="C300" i="17"/>
  <c r="D300" i="17"/>
  <c r="J260" i="17"/>
  <c r="J258" i="17"/>
  <c r="B246" i="17"/>
  <c r="D298" i="17"/>
  <c r="C296" i="17"/>
  <c r="C294" i="17"/>
  <c r="C292" i="17"/>
  <c r="C290" i="17"/>
  <c r="C288" i="17"/>
  <c r="C286" i="17"/>
  <c r="J363" i="17"/>
  <c r="C359" i="17"/>
  <c r="B353" i="17"/>
  <c r="D345" i="17"/>
  <c r="C339" i="17"/>
  <c r="C331" i="17"/>
  <c r="C363" i="17"/>
  <c r="H246" i="17"/>
  <c r="I251" i="17"/>
  <c r="J259" i="17"/>
  <c r="C301" i="17"/>
  <c r="D299" i="17"/>
  <c r="C297" i="17"/>
  <c r="D295" i="17"/>
  <c r="C293" i="17"/>
  <c r="D291" i="17"/>
  <c r="C289" i="17"/>
  <c r="D287" i="17"/>
  <c r="C285" i="17"/>
  <c r="D283" i="17"/>
  <c r="C281" i="17"/>
  <c r="D279" i="17"/>
  <c r="C277" i="17"/>
  <c r="D275" i="17"/>
  <c r="C273" i="17"/>
  <c r="D271" i="17"/>
  <c r="C269" i="17"/>
  <c r="D267" i="17"/>
  <c r="C265" i="17"/>
  <c r="D263" i="17"/>
  <c r="C261" i="17"/>
  <c r="D259" i="17"/>
  <c r="C257" i="17"/>
  <c r="D255" i="17"/>
  <c r="C253" i="17"/>
  <c r="D251" i="17"/>
  <c r="C249" i="17"/>
  <c r="C355" i="17"/>
  <c r="B349" i="17"/>
  <c r="B341" i="17"/>
  <c r="C335" i="17"/>
  <c r="B329" i="17"/>
  <c r="B325" i="17"/>
  <c r="C319" i="17"/>
  <c r="C317" i="17"/>
  <c r="C315" i="17"/>
  <c r="C311" i="17"/>
  <c r="C284" i="17"/>
  <c r="C282" i="17"/>
  <c r="B280" i="17"/>
  <c r="B278" i="17"/>
  <c r="B276" i="17"/>
  <c r="B274" i="17"/>
  <c r="B272" i="17"/>
  <c r="B270" i="17"/>
  <c r="B268" i="17"/>
  <c r="B266" i="17"/>
  <c r="B264" i="17"/>
  <c r="B262" i="17"/>
  <c r="B260" i="17"/>
  <c r="B258" i="17"/>
  <c r="B256" i="17"/>
  <c r="B254" i="17"/>
  <c r="B252" i="17"/>
  <c r="B250" i="17"/>
  <c r="D248" i="17"/>
  <c r="B357" i="17"/>
  <c r="C351" i="17"/>
  <c r="C347" i="17"/>
  <c r="D343" i="17"/>
  <c r="B337" i="17"/>
  <c r="B333" i="17"/>
  <c r="B327" i="17"/>
  <c r="C323" i="17"/>
  <c r="B321" i="17"/>
  <c r="B313" i="17"/>
  <c r="J300" i="17"/>
  <c r="H298" i="17"/>
  <c r="I294" i="17"/>
  <c r="J292" i="17"/>
  <c r="H290" i="17"/>
  <c r="I274" i="17"/>
  <c r="B363" i="17"/>
  <c r="D361" i="17"/>
  <c r="J286" i="17"/>
  <c r="I278" i="17"/>
  <c r="I273" i="17"/>
  <c r="J267" i="17"/>
  <c r="I265" i="17"/>
  <c r="I255" i="17"/>
  <c r="I246" i="17"/>
  <c r="H253" i="17"/>
  <c r="H251" i="17"/>
  <c r="H249" i="17"/>
  <c r="J293" i="17"/>
  <c r="I287" i="17"/>
  <c r="J285" i="17"/>
  <c r="H279" i="17"/>
  <c r="J268" i="17"/>
  <c r="H266" i="17"/>
  <c r="I262" i="17"/>
  <c r="F365" i="17"/>
  <c r="R13" i="17" s="1"/>
  <c r="J278" i="17"/>
  <c r="H255" i="17"/>
  <c r="H361" i="17"/>
  <c r="J359" i="17"/>
  <c r="I357" i="17"/>
  <c r="J355" i="17"/>
  <c r="H353" i="17"/>
  <c r="J351" i="17"/>
  <c r="H349" i="17"/>
  <c r="J347" i="17"/>
  <c r="H345" i="17"/>
  <c r="J343" i="17"/>
  <c r="H341" i="17"/>
  <c r="J339" i="17"/>
  <c r="H337" i="17"/>
  <c r="J335" i="17"/>
  <c r="I333" i="17"/>
  <c r="J331" i="17"/>
  <c r="H329" i="17"/>
  <c r="J327" i="17"/>
  <c r="H325" i="17"/>
  <c r="J323" i="17"/>
  <c r="H317" i="17"/>
  <c r="I315" i="17"/>
  <c r="H313" i="17"/>
  <c r="I311" i="17"/>
  <c r="D363" i="17"/>
  <c r="B361" i="17"/>
  <c r="H254" i="17"/>
  <c r="H252" i="17"/>
  <c r="H250" i="17"/>
  <c r="H248" i="17"/>
  <c r="J251" i="17"/>
  <c r="I290" i="17"/>
  <c r="J284" i="17"/>
  <c r="H282" i="17"/>
  <c r="J275" i="17"/>
  <c r="I271" i="17"/>
  <c r="J269" i="17"/>
  <c r="I263" i="17"/>
  <c r="J262" i="17"/>
  <c r="I257" i="17"/>
  <c r="B360" i="17"/>
  <c r="C358" i="17"/>
  <c r="B356" i="17"/>
  <c r="C354" i="17"/>
  <c r="B352" i="17"/>
  <c r="C350" i="17"/>
  <c r="B348" i="17"/>
  <c r="C346" i="17"/>
  <c r="B344" i="17"/>
  <c r="C342" i="17"/>
  <c r="B340" i="17"/>
  <c r="C338" i="17"/>
  <c r="B336" i="17"/>
  <c r="C334" i="17"/>
  <c r="B332" i="17"/>
  <c r="C330" i="17"/>
  <c r="B328" i="17"/>
  <c r="C326" i="17"/>
  <c r="B324" i="17"/>
  <c r="C322" i="17"/>
  <c r="B320" i="17"/>
  <c r="C318" i="17"/>
  <c r="B316" i="17"/>
  <c r="C314" i="17"/>
  <c r="B312" i="17"/>
  <c r="C310" i="17"/>
  <c r="J354" i="17"/>
  <c r="J346" i="17"/>
  <c r="J338" i="17"/>
  <c r="J330" i="17"/>
  <c r="I318" i="17"/>
  <c r="J310" i="17"/>
  <c r="J301" i="17"/>
  <c r="H295" i="17"/>
  <c r="J294" i="17"/>
  <c r="I289" i="17"/>
  <c r="J283" i="17"/>
  <c r="I281" i="17"/>
  <c r="J276" i="17"/>
  <c r="H274" i="17"/>
  <c r="J270" i="17"/>
  <c r="H262" i="17"/>
  <c r="I258" i="17"/>
  <c r="J362" i="17"/>
  <c r="D359" i="17"/>
  <c r="D351" i="17"/>
  <c r="D347" i="17"/>
  <c r="D339" i="17"/>
  <c r="D331" i="17"/>
  <c r="D323" i="17"/>
  <c r="D315" i="17"/>
  <c r="D311" i="17"/>
  <c r="C357" i="17"/>
  <c r="C349" i="17"/>
  <c r="C341" i="17"/>
  <c r="C333" i="17"/>
  <c r="C325" i="17"/>
  <c r="C321" i="17"/>
  <c r="C313" i="17"/>
  <c r="B359" i="17"/>
  <c r="B351" i="17"/>
  <c r="B343" i="17"/>
  <c r="B331" i="17"/>
  <c r="B323" i="17"/>
  <c r="B315" i="17"/>
  <c r="J318" i="17"/>
  <c r="D349" i="17"/>
  <c r="D341" i="17"/>
  <c r="D333" i="17"/>
  <c r="D325" i="17"/>
  <c r="D317" i="17"/>
  <c r="C343" i="17"/>
  <c r="C327" i="17"/>
  <c r="B345" i="17"/>
  <c r="B317" i="17"/>
  <c r="D355" i="17"/>
  <c r="D335" i="17"/>
  <c r="D327" i="17"/>
  <c r="D319" i="17"/>
  <c r="C353" i="17"/>
  <c r="C345" i="17"/>
  <c r="C337" i="17"/>
  <c r="C329" i="17"/>
  <c r="B355" i="17"/>
  <c r="B347" i="17"/>
  <c r="B339" i="17"/>
  <c r="B335" i="17"/>
  <c r="B319" i="17"/>
  <c r="B311" i="17"/>
  <c r="D357" i="17"/>
  <c r="D353" i="17"/>
  <c r="D337" i="17"/>
  <c r="D329" i="17"/>
  <c r="D321" i="17"/>
  <c r="D313" i="17"/>
  <c r="J253" i="17"/>
  <c r="J249" i="17"/>
  <c r="I253" i="17"/>
  <c r="I298" i="17"/>
  <c r="I282" i="17"/>
  <c r="I266" i="17"/>
  <c r="D301" i="17"/>
  <c r="D296" i="17"/>
  <c r="D292" i="17"/>
  <c r="D288" i="17"/>
  <c r="D284" i="17"/>
  <c r="D280" i="17"/>
  <c r="D276" i="17"/>
  <c r="D272" i="17"/>
  <c r="D268" i="17"/>
  <c r="D264" i="17"/>
  <c r="D260" i="17"/>
  <c r="D256" i="17"/>
  <c r="D252" i="17"/>
  <c r="B301" i="17"/>
  <c r="B299" i="17"/>
  <c r="B297" i="17"/>
  <c r="B295" i="17"/>
  <c r="B293" i="17"/>
  <c r="B291" i="17"/>
  <c r="B289" i="17"/>
  <c r="B287" i="17"/>
  <c r="B285" i="17"/>
  <c r="B283" i="17"/>
  <c r="B281" i="17"/>
  <c r="C278" i="17"/>
  <c r="C276" i="17"/>
  <c r="C274" i="17"/>
  <c r="C272" i="17"/>
  <c r="C270" i="17"/>
  <c r="C268" i="17"/>
  <c r="C266" i="17"/>
  <c r="C264" i="17"/>
  <c r="C262" i="17"/>
  <c r="C260" i="17"/>
  <c r="C258" i="17"/>
  <c r="C256" i="17"/>
  <c r="C254" i="17"/>
  <c r="C252" i="17"/>
  <c r="C250" i="17"/>
  <c r="D250" i="17"/>
  <c r="I364" i="17"/>
  <c r="H360" i="17"/>
  <c r="I358" i="17"/>
  <c r="H356" i="17"/>
  <c r="H354" i="17"/>
  <c r="H352" i="17"/>
  <c r="H350" i="17"/>
  <c r="H348" i="17"/>
  <c r="H346" i="17"/>
  <c r="H344" i="17"/>
  <c r="H342" i="17"/>
  <c r="H340" i="17"/>
  <c r="H338" i="17"/>
  <c r="H336" i="17"/>
  <c r="H334" i="17"/>
  <c r="H332" i="17"/>
  <c r="H330" i="17"/>
  <c r="H328" i="17"/>
  <c r="H326" i="17"/>
  <c r="H324" i="17"/>
  <c r="J322" i="17"/>
  <c r="H320" i="17"/>
  <c r="H318" i="17"/>
  <c r="H316" i="17"/>
  <c r="H314" i="17"/>
  <c r="H312" i="17"/>
  <c r="I310" i="17"/>
  <c r="J358" i="17"/>
  <c r="J342" i="17"/>
  <c r="J326" i="17"/>
  <c r="I314" i="17"/>
  <c r="D362" i="17"/>
  <c r="D358" i="17"/>
  <c r="D350" i="17"/>
  <c r="D346" i="17"/>
  <c r="D342" i="17"/>
  <c r="D338" i="17"/>
  <c r="D334" i="17"/>
  <c r="D330" i="17"/>
  <c r="D326" i="17"/>
  <c r="D322" i="17"/>
  <c r="D318" i="17"/>
  <c r="D314" i="17"/>
  <c r="D310" i="17"/>
  <c r="C360" i="17"/>
  <c r="C356" i="17"/>
  <c r="C352" i="17"/>
  <c r="C348" i="17"/>
  <c r="C344" i="17"/>
  <c r="C340" i="17"/>
  <c r="C336" i="17"/>
  <c r="C332" i="17"/>
  <c r="C328" i="17"/>
  <c r="C324" i="17"/>
  <c r="C320" i="17"/>
  <c r="C316" i="17"/>
  <c r="C312" i="17"/>
  <c r="B362" i="17"/>
  <c r="B358" i="17"/>
  <c r="B354" i="17"/>
  <c r="B350" i="17"/>
  <c r="B346" i="17"/>
  <c r="B342" i="17"/>
  <c r="B338" i="17"/>
  <c r="B334" i="17"/>
  <c r="B330" i="17"/>
  <c r="B326" i="17"/>
  <c r="B322" i="17"/>
  <c r="B318" i="17"/>
  <c r="B314" i="17"/>
  <c r="B310" i="17"/>
  <c r="J254" i="17"/>
  <c r="J250" i="17"/>
  <c r="I254" i="17"/>
  <c r="I250" i="17"/>
  <c r="I301" i="17"/>
  <c r="I299" i="17"/>
  <c r="J298" i="17"/>
  <c r="J297" i="17"/>
  <c r="J295" i="17"/>
  <c r="J288" i="17"/>
  <c r="H286" i="17"/>
  <c r="I285" i="17"/>
  <c r="I283" i="17"/>
  <c r="J282" i="17"/>
  <c r="J281" i="17"/>
  <c r="J279" i="17"/>
  <c r="J272" i="17"/>
  <c r="H270" i="17"/>
  <c r="I269" i="17"/>
  <c r="I267" i="17"/>
  <c r="J266" i="17"/>
  <c r="J265" i="17"/>
  <c r="J263" i="17"/>
  <c r="H258" i="17"/>
  <c r="J256" i="17"/>
  <c r="D246" i="17"/>
  <c r="D297" i="17"/>
  <c r="D293" i="17"/>
  <c r="D289" i="17"/>
  <c r="D285" i="17"/>
  <c r="D281" i="17"/>
  <c r="D277" i="17"/>
  <c r="D273" i="17"/>
  <c r="D269" i="17"/>
  <c r="D265" i="17"/>
  <c r="D261" i="17"/>
  <c r="D257" i="17"/>
  <c r="D253" i="17"/>
  <c r="C299" i="17"/>
  <c r="C295" i="17"/>
  <c r="C291" i="17"/>
  <c r="C287" i="17"/>
  <c r="C283" i="17"/>
  <c r="B279" i="17"/>
  <c r="B277" i="17"/>
  <c r="B275" i="17"/>
  <c r="B273" i="17"/>
  <c r="B271" i="17"/>
  <c r="B269" i="17"/>
  <c r="B267" i="17"/>
  <c r="B265" i="17"/>
  <c r="B263" i="17"/>
  <c r="B261" i="17"/>
  <c r="B259" i="17"/>
  <c r="B257" i="17"/>
  <c r="B255" i="17"/>
  <c r="B253" i="17"/>
  <c r="B251" i="17"/>
  <c r="B247" i="17"/>
  <c r="D294" i="17"/>
  <c r="D290" i="17"/>
  <c r="D286" i="17"/>
  <c r="D282" i="17"/>
  <c r="D278" i="17"/>
  <c r="D274" i="17"/>
  <c r="D270" i="17"/>
  <c r="D266" i="17"/>
  <c r="D262" i="17"/>
  <c r="D258" i="17"/>
  <c r="D254" i="17"/>
  <c r="C246" i="17"/>
  <c r="B300" i="17"/>
  <c r="B298" i="17"/>
  <c r="B296" i="17"/>
  <c r="B294" i="17"/>
  <c r="B292" i="17"/>
  <c r="B290" i="17"/>
  <c r="B288" i="17"/>
  <c r="B286" i="17"/>
  <c r="B284" i="17"/>
  <c r="B282" i="17"/>
  <c r="C279" i="17"/>
  <c r="C275" i="17"/>
  <c r="C271" i="17"/>
  <c r="C267" i="17"/>
  <c r="C263" i="17"/>
  <c r="C259" i="17"/>
  <c r="C255" i="17"/>
  <c r="C251" i="17"/>
  <c r="B248" i="17"/>
  <c r="C280" i="17"/>
  <c r="H363" i="17"/>
  <c r="J361" i="17"/>
  <c r="H359" i="17"/>
  <c r="J357" i="17"/>
  <c r="H355" i="17"/>
  <c r="J353" i="17"/>
  <c r="H351" i="17"/>
  <c r="J349" i="17"/>
  <c r="H347" i="17"/>
  <c r="J345" i="17"/>
  <c r="H343" i="17"/>
  <c r="J341" i="17"/>
  <c r="H339" i="17"/>
  <c r="J337" i="17"/>
  <c r="H335" i="17"/>
  <c r="J333" i="17"/>
  <c r="H331" i="17"/>
  <c r="J329" i="17"/>
  <c r="H327" i="17"/>
  <c r="J325" i="17"/>
  <c r="H323" i="17"/>
  <c r="I317" i="17"/>
  <c r="H315" i="17"/>
  <c r="I313" i="17"/>
  <c r="J350" i="17"/>
  <c r="J334" i="17"/>
  <c r="J314" i="17"/>
  <c r="D360" i="17"/>
  <c r="D356" i="17"/>
  <c r="D352" i="17"/>
  <c r="D348" i="17"/>
  <c r="D344" i="17"/>
  <c r="D340" i="17"/>
  <c r="D336" i="17"/>
  <c r="D332" i="17"/>
  <c r="D328" i="17"/>
  <c r="D324" i="17"/>
  <c r="D320" i="17"/>
  <c r="D316" i="17"/>
  <c r="D312" i="17"/>
  <c r="J252" i="17"/>
  <c r="J248" i="17"/>
  <c r="I252" i="17"/>
  <c r="I248" i="17"/>
  <c r="J296" i="17"/>
  <c r="H294" i="17"/>
  <c r="I293" i="17"/>
  <c r="I291" i="17"/>
  <c r="J290" i="17"/>
  <c r="J289" i="17"/>
  <c r="J287" i="17"/>
  <c r="I286" i="17"/>
  <c r="J280" i="17"/>
  <c r="H278" i="17"/>
  <c r="I277" i="17"/>
  <c r="H275" i="17"/>
  <c r="J274" i="17"/>
  <c r="J273" i="17"/>
  <c r="J271" i="17"/>
  <c r="I270" i="17"/>
  <c r="J264" i="17"/>
  <c r="I261" i="17"/>
  <c r="I259" i="17"/>
  <c r="J257" i="17"/>
  <c r="J255" i="17"/>
  <c r="C298" i="17"/>
  <c r="H311" i="17"/>
  <c r="H310" i="17"/>
  <c r="D364" i="17"/>
  <c r="C364" i="17"/>
  <c r="I361" i="17"/>
  <c r="I353" i="17"/>
  <c r="I349" i="17"/>
  <c r="I341" i="17"/>
  <c r="I337" i="17"/>
  <c r="I329" i="17"/>
  <c r="I325" i="17"/>
  <c r="H357" i="17"/>
  <c r="H333" i="17"/>
  <c r="J315" i="17"/>
  <c r="J311" i="17"/>
  <c r="I362" i="17"/>
  <c r="I354" i="17"/>
  <c r="I350" i="17"/>
  <c r="I346" i="17"/>
  <c r="I342" i="17"/>
  <c r="I338" i="17"/>
  <c r="I334" i="17"/>
  <c r="I330" i="17"/>
  <c r="I326" i="17"/>
  <c r="I320" i="17"/>
  <c r="H358" i="17"/>
  <c r="J364" i="17"/>
  <c r="J360" i="17"/>
  <c r="J356" i="17"/>
  <c r="J352" i="17"/>
  <c r="J348" i="17"/>
  <c r="J344" i="17"/>
  <c r="J340" i="17"/>
  <c r="J336" i="17"/>
  <c r="J332" i="17"/>
  <c r="J328" i="17"/>
  <c r="J324" i="17"/>
  <c r="J316" i="17"/>
  <c r="J312" i="17"/>
  <c r="I363" i="17"/>
  <c r="I359" i="17"/>
  <c r="I355" i="17"/>
  <c r="I351" i="17"/>
  <c r="I347" i="17"/>
  <c r="I343" i="17"/>
  <c r="I339" i="17"/>
  <c r="I335" i="17"/>
  <c r="I331" i="17"/>
  <c r="I327" i="17"/>
  <c r="I323" i="17"/>
  <c r="I316" i="17"/>
  <c r="I312" i="17"/>
  <c r="I345" i="17"/>
  <c r="I321" i="17"/>
  <c r="H319" i="17"/>
  <c r="J317" i="17"/>
  <c r="J313" i="17"/>
  <c r="I360" i="17"/>
  <c r="I356" i="17"/>
  <c r="I352" i="17"/>
  <c r="I348" i="17"/>
  <c r="I344" i="17"/>
  <c r="I340" i="17"/>
  <c r="I336" i="17"/>
  <c r="I332" i="17"/>
  <c r="I328" i="17"/>
  <c r="I324" i="17"/>
  <c r="K365" i="17"/>
  <c r="Q14" i="17" s="1"/>
  <c r="J321" i="17"/>
  <c r="J319" i="17"/>
  <c r="I322" i="17"/>
  <c r="H321" i="17"/>
  <c r="J320" i="17"/>
  <c r="I319" i="17"/>
  <c r="H322" i="17"/>
  <c r="L365" i="17"/>
  <c r="R14" i="17" s="1"/>
  <c r="I309" i="17"/>
  <c r="D249" i="17"/>
  <c r="B249" i="17"/>
  <c r="H287" i="17"/>
  <c r="H283" i="17"/>
  <c r="H263" i="17"/>
  <c r="H296" i="17"/>
  <c r="I295" i="17"/>
  <c r="H288" i="17"/>
  <c r="I279" i="17"/>
  <c r="H276" i="17"/>
  <c r="I275" i="17"/>
  <c r="H268" i="17"/>
  <c r="H264" i="17"/>
  <c r="H301" i="17"/>
  <c r="I300" i="17"/>
  <c r="H297" i="17"/>
  <c r="I296" i="17"/>
  <c r="H293" i="17"/>
  <c r="I292" i="17"/>
  <c r="H289" i="17"/>
  <c r="I288" i="17"/>
  <c r="H285" i="17"/>
  <c r="I284" i="17"/>
  <c r="H281" i="17"/>
  <c r="I280" i="17"/>
  <c r="H277" i="17"/>
  <c r="I276" i="17"/>
  <c r="H273" i="17"/>
  <c r="I272" i="17"/>
  <c r="H269" i="17"/>
  <c r="I268" i="17"/>
  <c r="H265" i="17"/>
  <c r="I264" i="17"/>
  <c r="H261" i="17"/>
  <c r="I260" i="17"/>
  <c r="H257" i="17"/>
  <c r="I256" i="17"/>
  <c r="H299" i="17"/>
  <c r="H291" i="17"/>
  <c r="H271" i="17"/>
  <c r="H267" i="17"/>
  <c r="H259" i="17"/>
  <c r="H300" i="17"/>
  <c r="H292" i="17"/>
  <c r="H284" i="17"/>
  <c r="H280" i="17"/>
  <c r="H272" i="17"/>
  <c r="H260" i="17"/>
  <c r="H256" i="17"/>
  <c r="E365" i="17"/>
  <c r="Q13" i="17" s="1"/>
  <c r="Q5" i="17"/>
  <c r="C23" i="23"/>
  <c r="C38" i="18"/>
  <c r="B39" i="18"/>
  <c r="D40" i="18"/>
  <c r="D41" i="18"/>
  <c r="C42" i="18"/>
  <c r="B43" i="18"/>
  <c r="D44" i="18"/>
  <c r="D45" i="18"/>
  <c r="C46" i="18"/>
  <c r="B47" i="18"/>
  <c r="D48" i="18"/>
  <c r="D49" i="18"/>
  <c r="C50" i="18"/>
  <c r="B51" i="18"/>
  <c r="D52" i="18"/>
  <c r="D53" i="18"/>
  <c r="C54" i="18"/>
  <c r="B55" i="18"/>
  <c r="D57" i="18"/>
  <c r="B58" i="18"/>
  <c r="B59" i="18"/>
  <c r="D60" i="18"/>
  <c r="E61" i="18"/>
  <c r="D61" i="18" s="1"/>
  <c r="F61" i="18"/>
  <c r="D7" i="18"/>
  <c r="D9" i="18"/>
  <c r="B11" i="18"/>
  <c r="D12" i="18"/>
  <c r="D13" i="18"/>
  <c r="C14" i="18"/>
  <c r="B15" i="18"/>
  <c r="D16" i="18"/>
  <c r="D17" i="18"/>
  <c r="C18" i="18"/>
  <c r="B19" i="18"/>
  <c r="D20" i="18"/>
  <c r="D21" i="18"/>
  <c r="C22" i="18"/>
  <c r="B23" i="18"/>
  <c r="D24" i="18"/>
  <c r="D25" i="18"/>
  <c r="C26" i="18"/>
  <c r="B27" i="18"/>
  <c r="D28" i="18"/>
  <c r="D29" i="18"/>
  <c r="C30" i="18"/>
  <c r="B31" i="18"/>
  <c r="D32" i="18"/>
  <c r="D33" i="18"/>
  <c r="C34" i="18"/>
  <c r="B35" i="18"/>
  <c r="D36" i="18"/>
  <c r="D37" i="18"/>
  <c r="Q8" i="17" l="1"/>
  <c r="Q9" i="17"/>
  <c r="J365" i="17"/>
  <c r="C60" i="18"/>
  <c r="C55" i="18"/>
  <c r="C47" i="18"/>
  <c r="C43" i="18"/>
  <c r="C39" i="18"/>
  <c r="C35" i="18"/>
  <c r="C31" i="18"/>
  <c r="C27" i="18"/>
  <c r="C23" i="18"/>
  <c r="C19" i="18"/>
  <c r="C15" i="18"/>
  <c r="C11" i="18"/>
  <c r="C57" i="18"/>
  <c r="D58" i="18"/>
  <c r="D54" i="18"/>
  <c r="D50" i="18"/>
  <c r="D46" i="18"/>
  <c r="D42" i="18"/>
  <c r="D38" i="18"/>
  <c r="D34" i="18"/>
  <c r="D30" i="18"/>
  <c r="D26" i="18"/>
  <c r="D22" i="18"/>
  <c r="D18" i="18"/>
  <c r="D14" i="18"/>
  <c r="D10" i="18"/>
  <c r="B60" i="18"/>
  <c r="B56" i="18"/>
  <c r="B52" i="18"/>
  <c r="B48" i="18"/>
  <c r="B44" i="18"/>
  <c r="B40" i="18"/>
  <c r="B36" i="18"/>
  <c r="B32" i="18"/>
  <c r="B28" i="18"/>
  <c r="B24" i="18"/>
  <c r="B20" i="18"/>
  <c r="B16" i="18"/>
  <c r="B12" i="18"/>
  <c r="B7" i="18"/>
  <c r="C61" i="18"/>
  <c r="C56" i="18"/>
  <c r="C52" i="18"/>
  <c r="C48" i="18"/>
  <c r="C44" i="18"/>
  <c r="C40" i="18"/>
  <c r="C36" i="18"/>
  <c r="C32" i="18"/>
  <c r="C28" i="18"/>
  <c r="C24" i="18"/>
  <c r="C20" i="18"/>
  <c r="C16" i="18"/>
  <c r="C12" i="18"/>
  <c r="D59" i="18"/>
  <c r="D55" i="18"/>
  <c r="D51" i="18"/>
  <c r="D47" i="18"/>
  <c r="D43" i="18"/>
  <c r="D39" i="18"/>
  <c r="D35" i="18"/>
  <c r="D31" i="18"/>
  <c r="D27" i="18"/>
  <c r="D23" i="18"/>
  <c r="D19" i="18"/>
  <c r="D15" i="18"/>
  <c r="D11" i="18"/>
  <c r="B61" i="18"/>
  <c r="B57" i="18"/>
  <c r="B53" i="18"/>
  <c r="B49" i="18"/>
  <c r="B45" i="18"/>
  <c r="B41" i="18"/>
  <c r="B37" i="18"/>
  <c r="B33" i="18"/>
  <c r="B29" i="18"/>
  <c r="B25" i="18"/>
  <c r="B21" i="18"/>
  <c r="B17" i="18"/>
  <c r="B13" i="18"/>
  <c r="B9" i="18"/>
  <c r="B6" i="18"/>
  <c r="C58" i="18"/>
  <c r="C53" i="18"/>
  <c r="C49" i="18"/>
  <c r="C45" i="18"/>
  <c r="C41" i="18"/>
  <c r="C37" i="18"/>
  <c r="C33" i="18"/>
  <c r="C29" i="18"/>
  <c r="C25" i="18"/>
  <c r="C21" i="18"/>
  <c r="C17" i="18"/>
  <c r="C13" i="18"/>
  <c r="C9" i="18"/>
  <c r="B54" i="18"/>
  <c r="B50" i="18"/>
  <c r="B46" i="18"/>
  <c r="B42" i="18"/>
  <c r="B38" i="18"/>
  <c r="B34" i="18"/>
  <c r="B30" i="18"/>
  <c r="B26" i="18"/>
  <c r="B22" i="18"/>
  <c r="B18" i="18"/>
  <c r="B14" i="18"/>
  <c r="B10" i="18"/>
  <c r="C59" i="18"/>
  <c r="D8" i="18"/>
  <c r="B8" i="18"/>
  <c r="J60" i="14"/>
  <c r="J14" i="16" s="1"/>
  <c r="H60" i="7"/>
  <c r="H6" i="16" s="1"/>
  <c r="I60" i="7"/>
  <c r="I6" i="16" s="1"/>
  <c r="J60" i="7"/>
  <c r="J6" i="16" s="1"/>
  <c r="K60" i="7"/>
  <c r="K6" i="16" s="1"/>
  <c r="L60" i="7"/>
  <c r="L6" i="16" s="1"/>
  <c r="M60" i="7"/>
  <c r="M6" i="16" s="1"/>
  <c r="N60" i="7"/>
  <c r="N6" i="16" s="1"/>
  <c r="O60" i="7"/>
  <c r="O6" i="16" s="1"/>
  <c r="P60" i="7"/>
  <c r="P6" i="16" s="1"/>
  <c r="Q60" i="7"/>
  <c r="Q6" i="16" s="1"/>
  <c r="R60" i="7"/>
  <c r="R6" i="16" s="1"/>
  <c r="S60" i="7"/>
  <c r="S6" i="16" s="1"/>
  <c r="T60" i="7"/>
  <c r="T6" i="16" s="1"/>
  <c r="U60" i="7"/>
  <c r="U6" i="16" s="1"/>
  <c r="V60" i="7"/>
  <c r="V6" i="16" s="1"/>
  <c r="W60" i="7"/>
  <c r="W6" i="16" s="1"/>
  <c r="X60" i="7"/>
  <c r="X6" i="16" s="1"/>
  <c r="Y60" i="7"/>
  <c r="Y6" i="16" s="1"/>
  <c r="Z60" i="7"/>
  <c r="Z6" i="16" s="1"/>
  <c r="AA60" i="7"/>
  <c r="AA6" i="16" s="1"/>
  <c r="AB60" i="7"/>
  <c r="AB6" i="16" s="1"/>
  <c r="AC60" i="7"/>
  <c r="AC6" i="16" s="1"/>
  <c r="AD60" i="7"/>
  <c r="AD6" i="16" s="1"/>
  <c r="AE60" i="7"/>
  <c r="AE6" i="16" s="1"/>
  <c r="AF60" i="7"/>
  <c r="AF6" i="16" s="1"/>
  <c r="AG60" i="7"/>
  <c r="AG6" i="16" s="1"/>
  <c r="AH60" i="7"/>
  <c r="AH6" i="16" s="1"/>
  <c r="AI60" i="7"/>
  <c r="AI6" i="16" s="1"/>
  <c r="AJ60" i="7"/>
  <c r="AJ6" i="16" s="1"/>
  <c r="AK60" i="7"/>
  <c r="AK6" i="16" s="1"/>
  <c r="AL60" i="7"/>
  <c r="AL6" i="16" s="1"/>
  <c r="AM60" i="7"/>
  <c r="AM6" i="16" s="1"/>
  <c r="AN60" i="7"/>
  <c r="AN6" i="16" s="1"/>
  <c r="AO60" i="7"/>
  <c r="AO6" i="16" s="1"/>
  <c r="H60" i="15"/>
  <c r="H15" i="16" s="1"/>
  <c r="I60" i="15"/>
  <c r="I15" i="16" s="1"/>
  <c r="J60" i="15"/>
  <c r="J15" i="16" s="1"/>
  <c r="K60" i="15"/>
  <c r="K15" i="16" s="1"/>
  <c r="L60" i="15"/>
  <c r="L15" i="16" s="1"/>
  <c r="M60" i="15"/>
  <c r="M15" i="16" s="1"/>
  <c r="N60" i="15"/>
  <c r="N15" i="16" s="1"/>
  <c r="O60" i="15"/>
  <c r="O15" i="16" s="1"/>
  <c r="P60" i="15"/>
  <c r="P15" i="16" s="1"/>
  <c r="Q60" i="15"/>
  <c r="Q15" i="16" s="1"/>
  <c r="R60" i="15"/>
  <c r="R15" i="16" s="1"/>
  <c r="S60" i="15"/>
  <c r="S15" i="16" s="1"/>
  <c r="T60" i="15"/>
  <c r="T15" i="16" s="1"/>
  <c r="U60" i="15"/>
  <c r="U15" i="16" s="1"/>
  <c r="V60" i="15"/>
  <c r="V15" i="16" s="1"/>
  <c r="W60" i="15"/>
  <c r="W15" i="16" s="1"/>
  <c r="X60" i="15"/>
  <c r="X15" i="16" s="1"/>
  <c r="Y60" i="15"/>
  <c r="Y15" i="16" s="1"/>
  <c r="Z60" i="15"/>
  <c r="Z15" i="16" s="1"/>
  <c r="AA60" i="15"/>
  <c r="AA15" i="16" s="1"/>
  <c r="AB60" i="15"/>
  <c r="AB15" i="16" s="1"/>
  <c r="AC60" i="15"/>
  <c r="AC15" i="16" s="1"/>
  <c r="AD60" i="15"/>
  <c r="AD15" i="16" s="1"/>
  <c r="AE60" i="15"/>
  <c r="AE15" i="16" s="1"/>
  <c r="AF60" i="15"/>
  <c r="AF15" i="16" s="1"/>
  <c r="AG60" i="15"/>
  <c r="AG15" i="16" s="1"/>
  <c r="AH60" i="15"/>
  <c r="AH15" i="16" s="1"/>
  <c r="AI60" i="15"/>
  <c r="AI15" i="16" s="1"/>
  <c r="AJ60" i="15"/>
  <c r="AJ15" i="16" s="1"/>
  <c r="AK60" i="15"/>
  <c r="AK15" i="16" s="1"/>
  <c r="AL60" i="15"/>
  <c r="AL15" i="16" s="1"/>
  <c r="AM60" i="15"/>
  <c r="AM15" i="16" s="1"/>
  <c r="AN60" i="15"/>
  <c r="AN15" i="16" s="1"/>
  <c r="AO60" i="15"/>
  <c r="AO15" i="16" s="1"/>
  <c r="H60" i="14"/>
  <c r="H14" i="16" s="1"/>
  <c r="I60" i="14"/>
  <c r="I14" i="16" s="1"/>
  <c r="K60" i="14"/>
  <c r="K14" i="16" s="1"/>
  <c r="L60" i="14"/>
  <c r="L14" i="16" s="1"/>
  <c r="M60" i="14"/>
  <c r="M14" i="16" s="1"/>
  <c r="N60" i="14"/>
  <c r="N14" i="16" s="1"/>
  <c r="O60" i="14"/>
  <c r="O14" i="16" s="1"/>
  <c r="P60" i="14"/>
  <c r="P14" i="16" s="1"/>
  <c r="Q60" i="14"/>
  <c r="Q14" i="16" s="1"/>
  <c r="R60" i="14"/>
  <c r="R14" i="16" s="1"/>
  <c r="S60" i="14"/>
  <c r="S14" i="16" s="1"/>
  <c r="T60" i="14"/>
  <c r="T14" i="16" s="1"/>
  <c r="U60" i="14"/>
  <c r="U14" i="16" s="1"/>
  <c r="V60" i="14"/>
  <c r="V14" i="16" s="1"/>
  <c r="W60" i="14"/>
  <c r="W14" i="16" s="1"/>
  <c r="X60" i="14"/>
  <c r="X14" i="16" s="1"/>
  <c r="Y60" i="14"/>
  <c r="Y14" i="16" s="1"/>
  <c r="Z60" i="14"/>
  <c r="Z14" i="16" s="1"/>
  <c r="AA60" i="14"/>
  <c r="AA14" i="16" s="1"/>
  <c r="AB60" i="14"/>
  <c r="AB14" i="16" s="1"/>
  <c r="AC60" i="14"/>
  <c r="AC14" i="16" s="1"/>
  <c r="AD60" i="14"/>
  <c r="AD14" i="16" s="1"/>
  <c r="AE60" i="14"/>
  <c r="AE14" i="16" s="1"/>
  <c r="AF60" i="14"/>
  <c r="AF14" i="16" s="1"/>
  <c r="AG60" i="14"/>
  <c r="AG14" i="16" s="1"/>
  <c r="AH60" i="14"/>
  <c r="AH14" i="16" s="1"/>
  <c r="AI60" i="14"/>
  <c r="AI14" i="16" s="1"/>
  <c r="AJ60" i="14"/>
  <c r="AJ14" i="16" s="1"/>
  <c r="AK60" i="14"/>
  <c r="AK14" i="16" s="1"/>
  <c r="AL60" i="14"/>
  <c r="AL14" i="16" s="1"/>
  <c r="AM60" i="14"/>
  <c r="AM14" i="16" s="1"/>
  <c r="AN60" i="14"/>
  <c r="AN14" i="16" s="1"/>
  <c r="AO60" i="14"/>
  <c r="AO14" i="16" s="1"/>
  <c r="H60" i="13"/>
  <c r="H13" i="16" s="1"/>
  <c r="I60" i="13"/>
  <c r="I13" i="16" s="1"/>
  <c r="J60" i="13"/>
  <c r="J13" i="16" s="1"/>
  <c r="K60" i="13"/>
  <c r="K13" i="16" s="1"/>
  <c r="L60" i="13"/>
  <c r="L13" i="16" s="1"/>
  <c r="M60" i="13"/>
  <c r="M13" i="16" s="1"/>
  <c r="N60" i="13"/>
  <c r="N13" i="16" s="1"/>
  <c r="O60" i="13"/>
  <c r="O13" i="16" s="1"/>
  <c r="P60" i="13"/>
  <c r="P13" i="16" s="1"/>
  <c r="Q60" i="13"/>
  <c r="Q13" i="16" s="1"/>
  <c r="R60" i="13"/>
  <c r="R13" i="16" s="1"/>
  <c r="S60" i="13"/>
  <c r="S13" i="16" s="1"/>
  <c r="T60" i="13"/>
  <c r="T13" i="16" s="1"/>
  <c r="U60" i="13"/>
  <c r="U13" i="16" s="1"/>
  <c r="V60" i="13"/>
  <c r="V13" i="16" s="1"/>
  <c r="W60" i="13"/>
  <c r="W13" i="16" s="1"/>
  <c r="X60" i="13"/>
  <c r="X13" i="16" s="1"/>
  <c r="Y60" i="13"/>
  <c r="Y13" i="16" s="1"/>
  <c r="Z60" i="13"/>
  <c r="Z13" i="16" s="1"/>
  <c r="AA60" i="13"/>
  <c r="AA13" i="16" s="1"/>
  <c r="AB60" i="13"/>
  <c r="AB13" i="16" s="1"/>
  <c r="AC60" i="13"/>
  <c r="AC13" i="16" s="1"/>
  <c r="AD60" i="13"/>
  <c r="AD13" i="16" s="1"/>
  <c r="AE60" i="13"/>
  <c r="AE13" i="16" s="1"/>
  <c r="AF60" i="13"/>
  <c r="AF13" i="16" s="1"/>
  <c r="AG60" i="13"/>
  <c r="AG13" i="16" s="1"/>
  <c r="AH60" i="13"/>
  <c r="AH13" i="16" s="1"/>
  <c r="AI60" i="13"/>
  <c r="AI13" i="16" s="1"/>
  <c r="AJ60" i="13"/>
  <c r="AJ13" i="16" s="1"/>
  <c r="AK60" i="13"/>
  <c r="AK13" i="16" s="1"/>
  <c r="AL60" i="13"/>
  <c r="AL13" i="16" s="1"/>
  <c r="AM60" i="13"/>
  <c r="AM13" i="16" s="1"/>
  <c r="AN60" i="13"/>
  <c r="AN13" i="16" s="1"/>
  <c r="AO60" i="13"/>
  <c r="AO13" i="16" s="1"/>
  <c r="H60" i="12"/>
  <c r="H12" i="16" s="1"/>
  <c r="I60" i="12"/>
  <c r="I12" i="16" s="1"/>
  <c r="J60" i="12"/>
  <c r="J12" i="16" s="1"/>
  <c r="K60" i="12"/>
  <c r="K12" i="16" s="1"/>
  <c r="L60" i="12"/>
  <c r="L12" i="16" s="1"/>
  <c r="M60" i="12"/>
  <c r="M12" i="16" s="1"/>
  <c r="N60" i="12"/>
  <c r="N12" i="16" s="1"/>
  <c r="O60" i="12"/>
  <c r="O12" i="16" s="1"/>
  <c r="P60" i="12"/>
  <c r="P12" i="16" s="1"/>
  <c r="Q60" i="12"/>
  <c r="Q12" i="16" s="1"/>
  <c r="R60" i="12"/>
  <c r="R12" i="16" s="1"/>
  <c r="S60" i="12"/>
  <c r="S12" i="16" s="1"/>
  <c r="T60" i="12"/>
  <c r="T12" i="16" s="1"/>
  <c r="U60" i="12"/>
  <c r="U12" i="16" s="1"/>
  <c r="V60" i="12"/>
  <c r="V12" i="16" s="1"/>
  <c r="W60" i="12"/>
  <c r="W12" i="16" s="1"/>
  <c r="X60" i="12"/>
  <c r="X12" i="16" s="1"/>
  <c r="Y60" i="12"/>
  <c r="Y12" i="16" s="1"/>
  <c r="Z60" i="12"/>
  <c r="Z12" i="16" s="1"/>
  <c r="AA60" i="12"/>
  <c r="AA12" i="16" s="1"/>
  <c r="AB60" i="12"/>
  <c r="AB12" i="16" s="1"/>
  <c r="AC60" i="12"/>
  <c r="AC12" i="16" s="1"/>
  <c r="AD60" i="12"/>
  <c r="AD12" i="16" s="1"/>
  <c r="AE60" i="12"/>
  <c r="AE12" i="16" s="1"/>
  <c r="AF60" i="12"/>
  <c r="AF12" i="16" s="1"/>
  <c r="AG60" i="12"/>
  <c r="AG12" i="16" s="1"/>
  <c r="AH60" i="12"/>
  <c r="AH12" i="16" s="1"/>
  <c r="AI60" i="12"/>
  <c r="AI12" i="16" s="1"/>
  <c r="AJ60" i="12"/>
  <c r="AJ12" i="16" s="1"/>
  <c r="AK60" i="12"/>
  <c r="AK12" i="16" s="1"/>
  <c r="AL60" i="12"/>
  <c r="AL12" i="16" s="1"/>
  <c r="AM60" i="12"/>
  <c r="AM12" i="16" s="1"/>
  <c r="AN60" i="12"/>
  <c r="AN12" i="16" s="1"/>
  <c r="AO60" i="12"/>
  <c r="AO12" i="16" s="1"/>
  <c r="H60" i="11"/>
  <c r="H11" i="16" s="1"/>
  <c r="I60" i="11"/>
  <c r="I11" i="16" s="1"/>
  <c r="J60" i="11"/>
  <c r="J11" i="16" s="1"/>
  <c r="K60" i="11"/>
  <c r="K11" i="16" s="1"/>
  <c r="L60" i="11"/>
  <c r="L11" i="16" s="1"/>
  <c r="M60" i="11"/>
  <c r="M11" i="16" s="1"/>
  <c r="N60" i="11"/>
  <c r="N11" i="16" s="1"/>
  <c r="O60" i="11"/>
  <c r="O11" i="16" s="1"/>
  <c r="P60" i="11"/>
  <c r="P11" i="16" s="1"/>
  <c r="Q60" i="11"/>
  <c r="Q11" i="16" s="1"/>
  <c r="R60" i="11"/>
  <c r="R11" i="16" s="1"/>
  <c r="S60" i="11"/>
  <c r="S11" i="16" s="1"/>
  <c r="T60" i="11"/>
  <c r="T11" i="16" s="1"/>
  <c r="U60" i="11"/>
  <c r="U11" i="16" s="1"/>
  <c r="V60" i="11"/>
  <c r="V11" i="16" s="1"/>
  <c r="W60" i="11"/>
  <c r="W11" i="16" s="1"/>
  <c r="X60" i="11"/>
  <c r="X11" i="16" s="1"/>
  <c r="Y60" i="11"/>
  <c r="Y11" i="16" s="1"/>
  <c r="Z60" i="11"/>
  <c r="AA60" i="11"/>
  <c r="AB60" i="11"/>
  <c r="AB11" i="16" s="1"/>
  <c r="AC60" i="11"/>
  <c r="AC11" i="16" s="1"/>
  <c r="AD60" i="11"/>
  <c r="AD11" i="16" s="1"/>
  <c r="AE60" i="11"/>
  <c r="AE11" i="16" s="1"/>
  <c r="AF60" i="11"/>
  <c r="AF11" i="16" s="1"/>
  <c r="AG60" i="11"/>
  <c r="AG11" i="16" s="1"/>
  <c r="AH60" i="11"/>
  <c r="AH11" i="16" s="1"/>
  <c r="AI60" i="11"/>
  <c r="AI11" i="16" s="1"/>
  <c r="AJ60" i="11"/>
  <c r="AJ11" i="16" s="1"/>
  <c r="AK60" i="11"/>
  <c r="AK11" i="16" s="1"/>
  <c r="AL60" i="11"/>
  <c r="AL11" i="16" s="1"/>
  <c r="AM60" i="11"/>
  <c r="AM11" i="16" s="1"/>
  <c r="AN60" i="11"/>
  <c r="AN11" i="16" s="1"/>
  <c r="AO60" i="11"/>
  <c r="AO11" i="16" s="1"/>
  <c r="H60" i="10"/>
  <c r="H10" i="16" s="1"/>
  <c r="I60" i="10"/>
  <c r="I10" i="16" s="1"/>
  <c r="J60" i="10"/>
  <c r="J10" i="16" s="1"/>
  <c r="K60" i="10"/>
  <c r="K10" i="16" s="1"/>
  <c r="L60" i="10"/>
  <c r="L10" i="16" s="1"/>
  <c r="M60" i="10"/>
  <c r="M10" i="16" s="1"/>
  <c r="N60" i="10"/>
  <c r="N10" i="16" s="1"/>
  <c r="O60" i="10"/>
  <c r="O10" i="16" s="1"/>
  <c r="P60" i="10"/>
  <c r="P10" i="16" s="1"/>
  <c r="Q60" i="10"/>
  <c r="Q10" i="16" s="1"/>
  <c r="R60" i="10"/>
  <c r="R10" i="16" s="1"/>
  <c r="S60" i="10"/>
  <c r="S10" i="16" s="1"/>
  <c r="T60" i="10"/>
  <c r="T10" i="16" s="1"/>
  <c r="U60" i="10"/>
  <c r="U10" i="16" s="1"/>
  <c r="V60" i="10"/>
  <c r="V10" i="16" s="1"/>
  <c r="W60" i="10"/>
  <c r="W10" i="16" s="1"/>
  <c r="X60" i="10"/>
  <c r="X10" i="16" s="1"/>
  <c r="Y60" i="10"/>
  <c r="Y10" i="16" s="1"/>
  <c r="Z60" i="10"/>
  <c r="Z10" i="16" s="1"/>
  <c r="AA60" i="10"/>
  <c r="AA10" i="16" s="1"/>
  <c r="AB60" i="10"/>
  <c r="AB10" i="16" s="1"/>
  <c r="AC60" i="10"/>
  <c r="AC10" i="16" s="1"/>
  <c r="AD60" i="10"/>
  <c r="AD10" i="16" s="1"/>
  <c r="AE60" i="10"/>
  <c r="AE10" i="16" s="1"/>
  <c r="AF60" i="10"/>
  <c r="AF10" i="16" s="1"/>
  <c r="AG60" i="10"/>
  <c r="AG10" i="16" s="1"/>
  <c r="AH60" i="10"/>
  <c r="AH10" i="16" s="1"/>
  <c r="AI60" i="10"/>
  <c r="AI10" i="16" s="1"/>
  <c r="AJ60" i="10"/>
  <c r="AJ10" i="16" s="1"/>
  <c r="AK60" i="10"/>
  <c r="AK10" i="16" s="1"/>
  <c r="AL60" i="10"/>
  <c r="AL10" i="16" s="1"/>
  <c r="AM60" i="10"/>
  <c r="AM10" i="16" s="1"/>
  <c r="AN60" i="10"/>
  <c r="AN10" i="16" s="1"/>
  <c r="AO60" i="10"/>
  <c r="AO10" i="16" s="1"/>
  <c r="H60" i="9"/>
  <c r="H9" i="16" s="1"/>
  <c r="I60" i="9"/>
  <c r="I9" i="16" s="1"/>
  <c r="J60" i="9"/>
  <c r="J9" i="16" s="1"/>
  <c r="K60" i="9"/>
  <c r="K9" i="16" s="1"/>
  <c r="L60" i="9"/>
  <c r="L9" i="16" s="1"/>
  <c r="M60" i="9"/>
  <c r="M9" i="16" s="1"/>
  <c r="N60" i="9"/>
  <c r="N9" i="16" s="1"/>
  <c r="O60" i="9"/>
  <c r="O9" i="16" s="1"/>
  <c r="P60" i="9"/>
  <c r="P9" i="16" s="1"/>
  <c r="Q60" i="9"/>
  <c r="Q9" i="16" s="1"/>
  <c r="R60" i="9"/>
  <c r="R9" i="16" s="1"/>
  <c r="S60" i="9"/>
  <c r="S9" i="16" s="1"/>
  <c r="T60" i="9"/>
  <c r="T9" i="16" s="1"/>
  <c r="U60" i="9"/>
  <c r="U9" i="16" s="1"/>
  <c r="V60" i="9"/>
  <c r="V9" i="16" s="1"/>
  <c r="W60" i="9"/>
  <c r="W9" i="16" s="1"/>
  <c r="X60" i="9"/>
  <c r="X9" i="16" s="1"/>
  <c r="Y60" i="9"/>
  <c r="Y9" i="16" s="1"/>
  <c r="Z60" i="9"/>
  <c r="Z9" i="16" s="1"/>
  <c r="AA60" i="9"/>
  <c r="AA9" i="16" s="1"/>
  <c r="AB60" i="9"/>
  <c r="AB9" i="16" s="1"/>
  <c r="AC60" i="9"/>
  <c r="AC9" i="16" s="1"/>
  <c r="AD60" i="9"/>
  <c r="AD9" i="16" s="1"/>
  <c r="AE60" i="9"/>
  <c r="AE9" i="16" s="1"/>
  <c r="AF60" i="9"/>
  <c r="AF9" i="16" s="1"/>
  <c r="AG60" i="9"/>
  <c r="AG9" i="16" s="1"/>
  <c r="AH60" i="9"/>
  <c r="AH9" i="16" s="1"/>
  <c r="AI60" i="9"/>
  <c r="AI9" i="16" s="1"/>
  <c r="AJ60" i="9"/>
  <c r="AJ9" i="16" s="1"/>
  <c r="AK60" i="9"/>
  <c r="AK9" i="16" s="1"/>
  <c r="AL60" i="9"/>
  <c r="AL9" i="16" s="1"/>
  <c r="AM60" i="9"/>
  <c r="AM9" i="16" s="1"/>
  <c r="AN60" i="9"/>
  <c r="AN9" i="16" s="1"/>
  <c r="AO60" i="9"/>
  <c r="AO9" i="16" s="1"/>
  <c r="I60" i="8"/>
  <c r="I8" i="16" s="1"/>
  <c r="J60" i="8"/>
  <c r="J8" i="16" s="1"/>
  <c r="K60" i="8"/>
  <c r="K8" i="16" s="1"/>
  <c r="L60" i="8"/>
  <c r="L8" i="16" s="1"/>
  <c r="M60" i="8"/>
  <c r="M8" i="16" s="1"/>
  <c r="N60" i="8"/>
  <c r="N8" i="16" s="1"/>
  <c r="O60" i="8"/>
  <c r="O8" i="16" s="1"/>
  <c r="P60" i="8"/>
  <c r="P8" i="16" s="1"/>
  <c r="Q60" i="8"/>
  <c r="Q8" i="16" s="1"/>
  <c r="R60" i="8"/>
  <c r="R8" i="16" s="1"/>
  <c r="S60" i="8"/>
  <c r="S8" i="16" s="1"/>
  <c r="T60" i="8"/>
  <c r="T8" i="16" s="1"/>
  <c r="U60" i="8"/>
  <c r="U8" i="16" s="1"/>
  <c r="V60" i="8"/>
  <c r="V8" i="16" s="1"/>
  <c r="W60" i="8"/>
  <c r="W8" i="16" s="1"/>
  <c r="X60" i="8"/>
  <c r="X8" i="16" s="1"/>
  <c r="Y60" i="8"/>
  <c r="Y8" i="16" s="1"/>
  <c r="Z60" i="8"/>
  <c r="AA60" i="8"/>
  <c r="AB60" i="8"/>
  <c r="AB8" i="16" s="1"/>
  <c r="AC60" i="8"/>
  <c r="AC8" i="16" s="1"/>
  <c r="AD60" i="8"/>
  <c r="AD8" i="16" s="1"/>
  <c r="AE60" i="8"/>
  <c r="AE8" i="16" s="1"/>
  <c r="AF60" i="8"/>
  <c r="AF8" i="16" s="1"/>
  <c r="AG60" i="8"/>
  <c r="AG8" i="16" s="1"/>
  <c r="AH60" i="8"/>
  <c r="AH8" i="16" s="1"/>
  <c r="AI60" i="8"/>
  <c r="AI8" i="16" s="1"/>
  <c r="AJ60" i="8"/>
  <c r="AJ8" i="16" s="1"/>
  <c r="AK60" i="8"/>
  <c r="AK8" i="16" s="1"/>
  <c r="AL60" i="8"/>
  <c r="AL8" i="16" s="1"/>
  <c r="AM60" i="8"/>
  <c r="AM8" i="16" s="1"/>
  <c r="AN60" i="8"/>
  <c r="AN8" i="16" s="1"/>
  <c r="AO60" i="8"/>
  <c r="AO8" i="16" s="1"/>
  <c r="H60" i="8"/>
  <c r="H8" i="16" s="1"/>
  <c r="I60" i="2"/>
  <c r="I5" i="16" s="1"/>
  <c r="J60" i="2"/>
  <c r="J5" i="16" s="1"/>
  <c r="K60" i="2"/>
  <c r="K5" i="16" s="1"/>
  <c r="L60" i="2"/>
  <c r="L5" i="16" s="1"/>
  <c r="M60" i="2"/>
  <c r="M5" i="16" s="1"/>
  <c r="N60" i="2"/>
  <c r="N5" i="16" s="1"/>
  <c r="O60" i="2"/>
  <c r="O5" i="16" s="1"/>
  <c r="P60" i="2"/>
  <c r="P5" i="16" s="1"/>
  <c r="Q60" i="2"/>
  <c r="Q5" i="16" s="1"/>
  <c r="R60" i="2"/>
  <c r="R5" i="16" s="1"/>
  <c r="S60" i="2"/>
  <c r="S5" i="16" s="1"/>
  <c r="T60" i="2"/>
  <c r="T5" i="16" s="1"/>
  <c r="U60" i="2"/>
  <c r="U5" i="16" s="1"/>
  <c r="V60" i="2"/>
  <c r="V5" i="16" s="1"/>
  <c r="W60" i="2"/>
  <c r="W5" i="16" s="1"/>
  <c r="X60" i="2"/>
  <c r="X5" i="16" s="1"/>
  <c r="Y60" i="2"/>
  <c r="Y5" i="16" s="1"/>
  <c r="Z60" i="2"/>
  <c r="Z5" i="16" s="1"/>
  <c r="AA60" i="2"/>
  <c r="AA5" i="16" s="1"/>
  <c r="AB60" i="2"/>
  <c r="AB5" i="16" s="1"/>
  <c r="AC60" i="2"/>
  <c r="AC5" i="16" s="1"/>
  <c r="AD60" i="2"/>
  <c r="AD5" i="16" s="1"/>
  <c r="AE60" i="2"/>
  <c r="AE5" i="16" s="1"/>
  <c r="AF60" i="2"/>
  <c r="AF5" i="16" s="1"/>
  <c r="AG60" i="2"/>
  <c r="AG5" i="16" s="1"/>
  <c r="AH60" i="2"/>
  <c r="AH5" i="16" s="1"/>
  <c r="AI60" i="2"/>
  <c r="AI5" i="16" s="1"/>
  <c r="AJ60" i="2"/>
  <c r="AJ5" i="16" s="1"/>
  <c r="AK60" i="2"/>
  <c r="AK5" i="16" s="1"/>
  <c r="AL60" i="2"/>
  <c r="AL5" i="16" s="1"/>
  <c r="AM60" i="2"/>
  <c r="AM5" i="16" s="1"/>
  <c r="AN60" i="2"/>
  <c r="AN5" i="16" s="1"/>
  <c r="AO60" i="2"/>
  <c r="AO5" i="16" s="1"/>
  <c r="H60" i="2"/>
  <c r="H5" i="16" s="1"/>
  <c r="I60" i="5"/>
  <c r="I7" i="16" s="1"/>
  <c r="J60" i="5"/>
  <c r="J7" i="16" s="1"/>
  <c r="K60" i="5"/>
  <c r="K7" i="16" s="1"/>
  <c r="L60" i="5"/>
  <c r="L7" i="16" s="1"/>
  <c r="M60" i="5"/>
  <c r="M7" i="16" s="1"/>
  <c r="N60" i="5"/>
  <c r="N7" i="16" s="1"/>
  <c r="O60" i="5"/>
  <c r="O7" i="16" s="1"/>
  <c r="P60" i="5"/>
  <c r="P7" i="16" s="1"/>
  <c r="Q60" i="5"/>
  <c r="Q7" i="16" s="1"/>
  <c r="R60" i="5"/>
  <c r="R7" i="16" s="1"/>
  <c r="S60" i="5"/>
  <c r="S7" i="16" s="1"/>
  <c r="T60" i="5"/>
  <c r="T7" i="16" s="1"/>
  <c r="U60" i="5"/>
  <c r="U7" i="16" s="1"/>
  <c r="V60" i="5"/>
  <c r="V7" i="16" s="1"/>
  <c r="W60" i="5"/>
  <c r="W7" i="16" s="1"/>
  <c r="X60" i="5"/>
  <c r="X7" i="16" s="1"/>
  <c r="Y60" i="5"/>
  <c r="Y7" i="16" s="1"/>
  <c r="Z60" i="5"/>
  <c r="Z7" i="16" s="1"/>
  <c r="AA60" i="5"/>
  <c r="AA7" i="16" s="1"/>
  <c r="AB60" i="5"/>
  <c r="AB7" i="16" s="1"/>
  <c r="AC60" i="5"/>
  <c r="AC7" i="16" s="1"/>
  <c r="AD60" i="5"/>
  <c r="AD7" i="16" s="1"/>
  <c r="AE60" i="5"/>
  <c r="AE7" i="16" s="1"/>
  <c r="AF60" i="5"/>
  <c r="AF7" i="16" s="1"/>
  <c r="AG60" i="5"/>
  <c r="AG7" i="16" s="1"/>
  <c r="AH60" i="5"/>
  <c r="AH7" i="16" s="1"/>
  <c r="AI60" i="5"/>
  <c r="AI7" i="16" s="1"/>
  <c r="AJ60" i="5"/>
  <c r="AJ7" i="16" s="1"/>
  <c r="AK60" i="5"/>
  <c r="AK7" i="16" s="1"/>
  <c r="AL60" i="5"/>
  <c r="AL7" i="16" s="1"/>
  <c r="AM60" i="5"/>
  <c r="AM7" i="16" s="1"/>
  <c r="AN60" i="5"/>
  <c r="AN7" i="16" s="1"/>
  <c r="AO60" i="5"/>
  <c r="AO7" i="16" s="1"/>
  <c r="H60" i="5"/>
  <c r="H7" i="16" s="1"/>
  <c r="E180" i="17" l="1"/>
  <c r="Q7" i="17" s="1"/>
  <c r="E180" i="24"/>
  <c r="Q7" i="24" s="1"/>
  <c r="F180" i="17"/>
  <c r="R7" i="17" s="1"/>
  <c r="F180" i="24"/>
  <c r="R7" i="24" s="1"/>
  <c r="L241" i="17"/>
  <c r="R10" i="17" s="1"/>
  <c r="L241" i="24"/>
  <c r="K241" i="17"/>
  <c r="Q10" i="17" s="1"/>
  <c r="K241" i="24"/>
  <c r="AA8" i="16"/>
  <c r="Z8" i="16"/>
  <c r="Q15" i="17"/>
  <c r="AA11" i="16"/>
  <c r="Z11" i="16"/>
  <c r="I60" i="4"/>
  <c r="I4" i="16" s="1"/>
  <c r="J60" i="4"/>
  <c r="J4" i="16" s="1"/>
  <c r="J16" i="16" s="1"/>
  <c r="K60" i="4"/>
  <c r="K4" i="16" s="1"/>
  <c r="K16" i="16" s="1"/>
  <c r="L60" i="4"/>
  <c r="L4" i="16" s="1"/>
  <c r="L16" i="16" s="1"/>
  <c r="E8" i="21" s="1"/>
  <c r="M60" i="4"/>
  <c r="M4" i="16" s="1"/>
  <c r="M16" i="16" s="1"/>
  <c r="F8" i="21" s="1"/>
  <c r="N60" i="4"/>
  <c r="N4" i="16" s="1"/>
  <c r="N16" i="16" s="1"/>
  <c r="O60" i="4"/>
  <c r="O4" i="16" s="1"/>
  <c r="O16" i="16" s="1"/>
  <c r="F9" i="21" s="1"/>
  <c r="P60" i="4"/>
  <c r="P4" i="16" s="1"/>
  <c r="P16" i="16" s="1"/>
  <c r="Q60" i="4"/>
  <c r="Q4" i="16" s="1"/>
  <c r="Q16" i="16" s="1"/>
  <c r="R60" i="4"/>
  <c r="R4" i="16" s="1"/>
  <c r="R16" i="16" s="1"/>
  <c r="S60" i="4"/>
  <c r="S4" i="16" s="1"/>
  <c r="S16" i="16" s="1"/>
  <c r="C31" i="23" s="1"/>
  <c r="D33" i="23" s="1"/>
  <c r="T60" i="4"/>
  <c r="T4" i="16" s="1"/>
  <c r="T16" i="16" s="1"/>
  <c r="U60" i="4"/>
  <c r="U4" i="16" s="1"/>
  <c r="U16" i="16" s="1"/>
  <c r="V60" i="4"/>
  <c r="V4" i="16" s="1"/>
  <c r="V16" i="16" s="1"/>
  <c r="W60" i="4"/>
  <c r="W4" i="16" s="1"/>
  <c r="W16" i="16" s="1"/>
  <c r="X60" i="4"/>
  <c r="X4" i="16" s="1"/>
  <c r="X16" i="16" s="1"/>
  <c r="E21" i="21" s="1"/>
  <c r="Y60" i="4"/>
  <c r="Y4" i="16" s="1"/>
  <c r="Y16" i="16" s="1"/>
  <c r="F21" i="21" s="1"/>
  <c r="Z60" i="4"/>
  <c r="Z4" i="16" s="1"/>
  <c r="AA60" i="4"/>
  <c r="AA4" i="16" s="1"/>
  <c r="AB60" i="4"/>
  <c r="AB4" i="16" s="1"/>
  <c r="AB16" i="16" s="1"/>
  <c r="E15" i="21" s="1"/>
  <c r="AC60" i="4"/>
  <c r="AC4" i="16" s="1"/>
  <c r="AC16" i="16" s="1"/>
  <c r="F15" i="21" s="1"/>
  <c r="AD60" i="4"/>
  <c r="AD4" i="16" s="1"/>
  <c r="AD16" i="16" s="1"/>
  <c r="C39" i="23" s="1"/>
  <c r="AE60" i="4"/>
  <c r="AE4" i="16" s="1"/>
  <c r="AE16" i="16" s="1"/>
  <c r="F16" i="21" s="1"/>
  <c r="AF60" i="4"/>
  <c r="AF4" i="16" s="1"/>
  <c r="AF16" i="16" s="1"/>
  <c r="E17" i="21" s="1"/>
  <c r="AG60" i="4"/>
  <c r="AG4" i="16" s="1"/>
  <c r="AG16" i="16" s="1"/>
  <c r="AH60" i="4"/>
  <c r="AH4" i="16" s="1"/>
  <c r="AH16" i="16" s="1"/>
  <c r="E18" i="21" s="1"/>
  <c r="AI60" i="4"/>
  <c r="AI4" i="16" s="1"/>
  <c r="AI16" i="16" s="1"/>
  <c r="AJ60" i="4"/>
  <c r="AJ4" i="16" s="1"/>
  <c r="AJ16" i="16" s="1"/>
  <c r="E20" i="21" s="1"/>
  <c r="AK60" i="4"/>
  <c r="AK4" i="16" s="1"/>
  <c r="AK16" i="16" s="1"/>
  <c r="F20" i="21" s="1"/>
  <c r="AL60" i="4"/>
  <c r="AL4" i="16" s="1"/>
  <c r="AL16" i="16" s="1"/>
  <c r="E19" i="21" s="1"/>
  <c r="AM60" i="4"/>
  <c r="AM4" i="16" s="1"/>
  <c r="AM16" i="16" s="1"/>
  <c r="F19" i="21" s="1"/>
  <c r="AN60" i="4"/>
  <c r="AN4" i="16" s="1"/>
  <c r="AN16" i="16" s="1"/>
  <c r="AO60" i="4"/>
  <c r="AO4" i="16" s="1"/>
  <c r="AO16" i="16" s="1"/>
  <c r="H60" i="4"/>
  <c r="G60" i="4"/>
  <c r="F17" i="21" l="1"/>
  <c r="C17" i="21" s="1"/>
  <c r="F18" i="21"/>
  <c r="D18" i="21" s="1"/>
  <c r="D19" i="21"/>
  <c r="C19" i="21"/>
  <c r="E9" i="21"/>
  <c r="C9" i="21" s="1"/>
  <c r="C24" i="23"/>
  <c r="Q10" i="24"/>
  <c r="Q15" i="24" s="1"/>
  <c r="C4" i="22" s="1"/>
  <c r="D5" i="22" s="1"/>
  <c r="D7" i="22" s="1"/>
  <c r="R10" i="24"/>
  <c r="R9" i="24"/>
  <c r="H4" i="16"/>
  <c r="H16" i="16" s="1"/>
  <c r="C20" i="21"/>
  <c r="Z16" i="16"/>
  <c r="E14" i="21" s="1"/>
  <c r="C37" i="23"/>
  <c r="D20" i="21"/>
  <c r="C18" i="21"/>
  <c r="E16" i="21"/>
  <c r="D16" i="21" s="1"/>
  <c r="E10" i="21"/>
  <c r="E13" i="21"/>
  <c r="F13" i="21"/>
  <c r="F11" i="21"/>
  <c r="F7" i="21"/>
  <c r="F10" i="21"/>
  <c r="E11" i="21"/>
  <c r="E7" i="21"/>
  <c r="E12" i="21"/>
  <c r="R15" i="17"/>
  <c r="C9" i="22" s="1"/>
  <c r="D10" i="22" s="1"/>
  <c r="AA16" i="16"/>
  <c r="F14" i="21" s="1"/>
  <c r="C14" i="21" s="1"/>
  <c r="D15" i="21"/>
  <c r="C15" i="21"/>
  <c r="D21" i="21"/>
  <c r="C21" i="21"/>
  <c r="D8" i="21"/>
  <c r="C8" i="21"/>
  <c r="F12" i="21"/>
  <c r="D9" i="21"/>
  <c r="G5" i="16"/>
  <c r="G15" i="16"/>
  <c r="F15" i="16"/>
  <c r="G14" i="16"/>
  <c r="F14" i="16"/>
  <c r="G13" i="16"/>
  <c r="F13" i="16"/>
  <c r="G12" i="16"/>
  <c r="F12" i="16"/>
  <c r="G11" i="16"/>
  <c r="F11" i="16"/>
  <c r="G10" i="16"/>
  <c r="F10" i="16"/>
  <c r="G9" i="16"/>
  <c r="F9" i="16"/>
  <c r="G8" i="16"/>
  <c r="F8" i="16"/>
  <c r="G7" i="16"/>
  <c r="F7" i="16"/>
  <c r="G6" i="16"/>
  <c r="F6" i="16"/>
  <c r="F5" i="16"/>
  <c r="G4" i="16"/>
  <c r="F4" i="16"/>
  <c r="G59" i="15"/>
  <c r="F59" i="15"/>
  <c r="G58" i="15"/>
  <c r="F58" i="15"/>
  <c r="G57" i="15"/>
  <c r="F57" i="15"/>
  <c r="G56" i="15"/>
  <c r="F56" i="15"/>
  <c r="G55" i="15"/>
  <c r="F55" i="15"/>
  <c r="G54" i="15"/>
  <c r="F54" i="15"/>
  <c r="G53" i="15"/>
  <c r="F53" i="15"/>
  <c r="G52" i="15"/>
  <c r="F52" i="15"/>
  <c r="G51" i="15"/>
  <c r="F51" i="15"/>
  <c r="G50" i="15"/>
  <c r="F50" i="15"/>
  <c r="G49" i="15"/>
  <c r="F49" i="15"/>
  <c r="G48" i="15"/>
  <c r="F48" i="15"/>
  <c r="G47" i="15"/>
  <c r="F47" i="15"/>
  <c r="G46" i="15"/>
  <c r="E46" i="15" s="1"/>
  <c r="F46" i="15"/>
  <c r="G45" i="15"/>
  <c r="F45" i="15"/>
  <c r="G44" i="15"/>
  <c r="F44" i="15"/>
  <c r="G43" i="15"/>
  <c r="F43" i="15"/>
  <c r="G42" i="15"/>
  <c r="E42" i="15" s="1"/>
  <c r="F42" i="15"/>
  <c r="G41" i="15"/>
  <c r="F41" i="15"/>
  <c r="G40" i="15"/>
  <c r="F40" i="15"/>
  <c r="G39" i="15"/>
  <c r="F39" i="15"/>
  <c r="G38" i="15"/>
  <c r="F38" i="15"/>
  <c r="G37" i="15"/>
  <c r="F37" i="15"/>
  <c r="G36" i="15"/>
  <c r="F36" i="15"/>
  <c r="G35" i="15"/>
  <c r="F35" i="15"/>
  <c r="G34" i="15"/>
  <c r="F34" i="15"/>
  <c r="G33" i="15"/>
  <c r="F33" i="15"/>
  <c r="G32" i="15"/>
  <c r="F32" i="15"/>
  <c r="G31" i="15"/>
  <c r="F31" i="15"/>
  <c r="G30" i="15"/>
  <c r="F30" i="15"/>
  <c r="G29" i="15"/>
  <c r="F29" i="15"/>
  <c r="G28" i="15"/>
  <c r="F28" i="15"/>
  <c r="G27" i="15"/>
  <c r="F27" i="15"/>
  <c r="G26" i="15"/>
  <c r="F26" i="15"/>
  <c r="G25" i="15"/>
  <c r="F25" i="15"/>
  <c r="G24" i="15"/>
  <c r="F24" i="15"/>
  <c r="G23" i="15"/>
  <c r="F23" i="15"/>
  <c r="G22" i="15"/>
  <c r="F22" i="15"/>
  <c r="G21" i="15"/>
  <c r="F21" i="15"/>
  <c r="G20" i="15"/>
  <c r="F20" i="15"/>
  <c r="G19" i="15"/>
  <c r="F19" i="15"/>
  <c r="G18" i="15"/>
  <c r="F18" i="15"/>
  <c r="G17" i="15"/>
  <c r="F17" i="15"/>
  <c r="G16" i="15"/>
  <c r="F16" i="15"/>
  <c r="G15" i="15"/>
  <c r="F15" i="15"/>
  <c r="G14" i="15"/>
  <c r="F14" i="15"/>
  <c r="G13" i="15"/>
  <c r="F13" i="15"/>
  <c r="G12" i="15"/>
  <c r="F12" i="15"/>
  <c r="G11" i="15"/>
  <c r="F11" i="15"/>
  <c r="G10" i="15"/>
  <c r="E10" i="15" s="1"/>
  <c r="F10" i="15"/>
  <c r="G9" i="15"/>
  <c r="F9" i="15"/>
  <c r="G8" i="15"/>
  <c r="F8" i="15"/>
  <c r="G7" i="15"/>
  <c r="F7" i="15"/>
  <c r="G6" i="15"/>
  <c r="F6" i="15"/>
  <c r="G5" i="15"/>
  <c r="F5" i="15"/>
  <c r="G4" i="15"/>
  <c r="F4" i="15"/>
  <c r="G59" i="14"/>
  <c r="F59" i="14"/>
  <c r="G58" i="14"/>
  <c r="F58" i="14"/>
  <c r="E58" i="14"/>
  <c r="G57" i="14"/>
  <c r="F57" i="14"/>
  <c r="G56" i="14"/>
  <c r="F56" i="14"/>
  <c r="E56" i="14" s="1"/>
  <c r="G55" i="14"/>
  <c r="F55" i="14"/>
  <c r="E55" i="14" s="1"/>
  <c r="G54" i="14"/>
  <c r="F54" i="14"/>
  <c r="E54" i="14" s="1"/>
  <c r="G53" i="14"/>
  <c r="F53" i="14"/>
  <c r="G52" i="14"/>
  <c r="F52" i="14"/>
  <c r="G51" i="14"/>
  <c r="F51" i="14"/>
  <c r="G50" i="14"/>
  <c r="F50" i="14"/>
  <c r="G49" i="14"/>
  <c r="F49" i="14"/>
  <c r="G48" i="14"/>
  <c r="F48" i="14"/>
  <c r="E48" i="14" s="1"/>
  <c r="G47" i="14"/>
  <c r="F47" i="14"/>
  <c r="E47" i="14" s="1"/>
  <c r="G46" i="14"/>
  <c r="F46" i="14"/>
  <c r="E46" i="14" s="1"/>
  <c r="G45" i="14"/>
  <c r="F45" i="14"/>
  <c r="G44" i="14"/>
  <c r="F44" i="14"/>
  <c r="G43" i="14"/>
  <c r="F43" i="14"/>
  <c r="G42" i="14"/>
  <c r="F42" i="14"/>
  <c r="E42" i="14" s="1"/>
  <c r="G41" i="14"/>
  <c r="F41" i="14"/>
  <c r="G40" i="14"/>
  <c r="F40" i="14"/>
  <c r="G39" i="14"/>
  <c r="F39" i="14"/>
  <c r="G38" i="14"/>
  <c r="F38" i="14"/>
  <c r="G37" i="14"/>
  <c r="F37" i="14"/>
  <c r="G36" i="14"/>
  <c r="F36" i="14"/>
  <c r="G35" i="14"/>
  <c r="F35" i="14"/>
  <c r="G34" i="14"/>
  <c r="F34" i="14"/>
  <c r="E34" i="14" s="1"/>
  <c r="G33" i="14"/>
  <c r="F33" i="14"/>
  <c r="G32" i="14"/>
  <c r="F32" i="14"/>
  <c r="G31" i="14"/>
  <c r="F31" i="14"/>
  <c r="G30" i="14"/>
  <c r="F30" i="14"/>
  <c r="G29" i="14"/>
  <c r="F29" i="14"/>
  <c r="G28" i="14"/>
  <c r="F28" i="14"/>
  <c r="G27" i="14"/>
  <c r="F27" i="14"/>
  <c r="G26" i="14"/>
  <c r="F26" i="14"/>
  <c r="G25" i="14"/>
  <c r="F25" i="14"/>
  <c r="G24" i="14"/>
  <c r="F24" i="14"/>
  <c r="G23" i="14"/>
  <c r="F23" i="14"/>
  <c r="G22" i="14"/>
  <c r="F22" i="14"/>
  <c r="G21" i="14"/>
  <c r="F21" i="14"/>
  <c r="G20" i="14"/>
  <c r="F20" i="14"/>
  <c r="G19" i="14"/>
  <c r="F19" i="14"/>
  <c r="G18" i="14"/>
  <c r="F18" i="14"/>
  <c r="G17" i="14"/>
  <c r="F17" i="14"/>
  <c r="G16" i="14"/>
  <c r="F16" i="14"/>
  <c r="G15" i="14"/>
  <c r="F15" i="14"/>
  <c r="G14" i="14"/>
  <c r="F14" i="14"/>
  <c r="G13" i="14"/>
  <c r="F13" i="14"/>
  <c r="G12" i="14"/>
  <c r="F12" i="14"/>
  <c r="G11" i="14"/>
  <c r="F11" i="14"/>
  <c r="G10" i="14"/>
  <c r="F10" i="14"/>
  <c r="G9" i="14"/>
  <c r="F9" i="14"/>
  <c r="G8" i="14"/>
  <c r="F8" i="14"/>
  <c r="E8" i="14" s="1"/>
  <c r="G7" i="14"/>
  <c r="F7" i="14"/>
  <c r="E7" i="14" s="1"/>
  <c r="G6" i="14"/>
  <c r="F6" i="14"/>
  <c r="E6" i="14" s="1"/>
  <c r="G5" i="14"/>
  <c r="F5" i="14"/>
  <c r="G4" i="14"/>
  <c r="F4" i="14"/>
  <c r="G59" i="13"/>
  <c r="F59" i="13"/>
  <c r="G58" i="13"/>
  <c r="F58" i="13"/>
  <c r="E58" i="13"/>
  <c r="G57" i="13"/>
  <c r="F57" i="13"/>
  <c r="E57" i="13" s="1"/>
  <c r="G56" i="13"/>
  <c r="F56" i="13"/>
  <c r="G55" i="13"/>
  <c r="F55" i="13"/>
  <c r="E55" i="13" s="1"/>
  <c r="G54" i="13"/>
  <c r="F54" i="13"/>
  <c r="E54" i="13" s="1"/>
  <c r="G53" i="13"/>
  <c r="F53" i="13"/>
  <c r="G52" i="13"/>
  <c r="F52" i="13"/>
  <c r="G51" i="13"/>
  <c r="F51" i="13"/>
  <c r="G50" i="13"/>
  <c r="F50" i="13"/>
  <c r="E50" i="13" s="1"/>
  <c r="G49" i="13"/>
  <c r="F49" i="13"/>
  <c r="G48" i="13"/>
  <c r="F48" i="13"/>
  <c r="G47" i="13"/>
  <c r="F47" i="13"/>
  <c r="G46" i="13"/>
  <c r="F46" i="13"/>
  <c r="G45" i="13"/>
  <c r="F45" i="13"/>
  <c r="G44" i="13"/>
  <c r="E44" i="13" s="1"/>
  <c r="F44" i="13"/>
  <c r="G43" i="13"/>
  <c r="F43" i="13"/>
  <c r="G42" i="13"/>
  <c r="F42" i="13"/>
  <c r="E42" i="13"/>
  <c r="G41" i="13"/>
  <c r="F41" i="13"/>
  <c r="E41" i="13" s="1"/>
  <c r="G40" i="13"/>
  <c r="F40" i="13"/>
  <c r="G39" i="13"/>
  <c r="F39" i="13"/>
  <c r="E39" i="13" s="1"/>
  <c r="G38" i="13"/>
  <c r="F38" i="13"/>
  <c r="E38" i="13" s="1"/>
  <c r="G37" i="13"/>
  <c r="F37" i="13"/>
  <c r="G36" i="13"/>
  <c r="F36" i="13"/>
  <c r="G35" i="13"/>
  <c r="F35" i="13"/>
  <c r="G34" i="13"/>
  <c r="F34" i="13"/>
  <c r="E34" i="13" s="1"/>
  <c r="G33" i="13"/>
  <c r="F33" i="13"/>
  <c r="G32" i="13"/>
  <c r="F32" i="13"/>
  <c r="G31" i="13"/>
  <c r="F31" i="13"/>
  <c r="G30" i="13"/>
  <c r="F30" i="13"/>
  <c r="G29" i="13"/>
  <c r="F29" i="13"/>
  <c r="G28" i="13"/>
  <c r="E28" i="13" s="1"/>
  <c r="F28" i="13"/>
  <c r="G27" i="13"/>
  <c r="F27" i="13"/>
  <c r="G26" i="13"/>
  <c r="F26" i="13"/>
  <c r="E26" i="13"/>
  <c r="G25" i="13"/>
  <c r="F25" i="13"/>
  <c r="E25" i="13" s="1"/>
  <c r="G24" i="13"/>
  <c r="F24" i="13"/>
  <c r="G23" i="13"/>
  <c r="F23" i="13"/>
  <c r="E23" i="13" s="1"/>
  <c r="G22" i="13"/>
  <c r="F22" i="13"/>
  <c r="E22" i="13" s="1"/>
  <c r="G21" i="13"/>
  <c r="F21" i="13"/>
  <c r="G20" i="13"/>
  <c r="F20" i="13"/>
  <c r="G19" i="13"/>
  <c r="F19" i="13"/>
  <c r="G18" i="13"/>
  <c r="F18" i="13"/>
  <c r="E18" i="13" s="1"/>
  <c r="G17" i="13"/>
  <c r="F17" i="13"/>
  <c r="G16" i="13"/>
  <c r="F16" i="13"/>
  <c r="G15" i="13"/>
  <c r="F15" i="13"/>
  <c r="G14" i="13"/>
  <c r="F14" i="13"/>
  <c r="G13" i="13"/>
  <c r="F13" i="13"/>
  <c r="G12" i="13"/>
  <c r="E12" i="13" s="1"/>
  <c r="F12" i="13"/>
  <c r="G11" i="13"/>
  <c r="F11" i="13"/>
  <c r="G10" i="13"/>
  <c r="F10" i="13"/>
  <c r="E10" i="13"/>
  <c r="G9" i="13"/>
  <c r="F9" i="13"/>
  <c r="E9" i="13" s="1"/>
  <c r="G8" i="13"/>
  <c r="F8" i="13"/>
  <c r="G7" i="13"/>
  <c r="F7" i="13"/>
  <c r="E7" i="13" s="1"/>
  <c r="G6" i="13"/>
  <c r="F6" i="13"/>
  <c r="E6" i="13" s="1"/>
  <c r="G5" i="13"/>
  <c r="F5" i="13"/>
  <c r="G4" i="13"/>
  <c r="F4" i="13"/>
  <c r="G59" i="12"/>
  <c r="F59" i="12"/>
  <c r="G58" i="12"/>
  <c r="F58" i="12"/>
  <c r="E58" i="12"/>
  <c r="G57" i="12"/>
  <c r="F57" i="12"/>
  <c r="G56" i="12"/>
  <c r="F56" i="12"/>
  <c r="G55" i="12"/>
  <c r="F55" i="12"/>
  <c r="E55" i="12" s="1"/>
  <c r="G54" i="12"/>
  <c r="F54" i="12"/>
  <c r="E54" i="12" s="1"/>
  <c r="G53" i="12"/>
  <c r="F53" i="12"/>
  <c r="G52" i="12"/>
  <c r="F52" i="12"/>
  <c r="G51" i="12"/>
  <c r="F51" i="12"/>
  <c r="G50" i="12"/>
  <c r="F50" i="12"/>
  <c r="E50" i="12" s="1"/>
  <c r="G49" i="12"/>
  <c r="F49" i="12"/>
  <c r="G48" i="12"/>
  <c r="F48" i="12"/>
  <c r="G47" i="12"/>
  <c r="F47" i="12"/>
  <c r="G46" i="12"/>
  <c r="F46" i="12"/>
  <c r="G45" i="12"/>
  <c r="E45" i="12" s="1"/>
  <c r="F45" i="12"/>
  <c r="G44" i="12"/>
  <c r="F44" i="12"/>
  <c r="G43" i="12"/>
  <c r="F43" i="12"/>
  <c r="G42" i="12"/>
  <c r="F42" i="12"/>
  <c r="E42" i="12"/>
  <c r="G41" i="12"/>
  <c r="F41" i="12"/>
  <c r="G40" i="12"/>
  <c r="F40" i="12"/>
  <c r="E40" i="12" s="1"/>
  <c r="G39" i="12"/>
  <c r="F39" i="12"/>
  <c r="E39" i="12" s="1"/>
  <c r="G38" i="12"/>
  <c r="F38" i="12"/>
  <c r="E38" i="12" s="1"/>
  <c r="G37" i="12"/>
  <c r="F37" i="12"/>
  <c r="G36" i="12"/>
  <c r="F36" i="12"/>
  <c r="G35" i="12"/>
  <c r="F35" i="12"/>
  <c r="G34" i="12"/>
  <c r="F34" i="12"/>
  <c r="E34" i="12" s="1"/>
  <c r="G33" i="12"/>
  <c r="F33" i="12"/>
  <c r="G32" i="12"/>
  <c r="F32" i="12"/>
  <c r="G31" i="12"/>
  <c r="F31" i="12"/>
  <c r="G30" i="12"/>
  <c r="F30" i="12"/>
  <c r="G29" i="12"/>
  <c r="E29" i="12" s="1"/>
  <c r="F29" i="12"/>
  <c r="G28" i="12"/>
  <c r="F28" i="12"/>
  <c r="G27" i="12"/>
  <c r="F27" i="12"/>
  <c r="G26" i="12"/>
  <c r="F26" i="12"/>
  <c r="E26" i="12"/>
  <c r="G25" i="12"/>
  <c r="F25" i="12"/>
  <c r="G24" i="12"/>
  <c r="F24" i="12"/>
  <c r="E24" i="12" s="1"/>
  <c r="G23" i="12"/>
  <c r="F23" i="12"/>
  <c r="E23" i="12" s="1"/>
  <c r="G22" i="12"/>
  <c r="F22" i="12"/>
  <c r="E22" i="12" s="1"/>
  <c r="G21" i="12"/>
  <c r="F21" i="12"/>
  <c r="G20" i="12"/>
  <c r="F20" i="12"/>
  <c r="G19" i="12"/>
  <c r="F19" i="12"/>
  <c r="G18" i="12"/>
  <c r="F18" i="12"/>
  <c r="E18" i="12" s="1"/>
  <c r="G17" i="12"/>
  <c r="F17" i="12"/>
  <c r="G16" i="12"/>
  <c r="F16" i="12"/>
  <c r="G15" i="12"/>
  <c r="F15" i="12"/>
  <c r="G14" i="12"/>
  <c r="F14" i="12"/>
  <c r="G13" i="12"/>
  <c r="E13" i="12" s="1"/>
  <c r="F13" i="12"/>
  <c r="G12" i="12"/>
  <c r="F12" i="12"/>
  <c r="G11" i="12"/>
  <c r="F11" i="12"/>
  <c r="G10" i="12"/>
  <c r="F10" i="12"/>
  <c r="E10" i="12"/>
  <c r="G9" i="12"/>
  <c r="F9" i="12"/>
  <c r="G8" i="12"/>
  <c r="F8" i="12"/>
  <c r="E8" i="12" s="1"/>
  <c r="G7" i="12"/>
  <c r="F7" i="12"/>
  <c r="G6" i="12"/>
  <c r="F6" i="12"/>
  <c r="E6" i="12" s="1"/>
  <c r="G5" i="12"/>
  <c r="F5" i="12"/>
  <c r="G4" i="12"/>
  <c r="F4" i="12"/>
  <c r="G59" i="11"/>
  <c r="F59" i="11"/>
  <c r="G58" i="11"/>
  <c r="F58" i="11"/>
  <c r="E58" i="11" s="1"/>
  <c r="G57" i="11"/>
  <c r="F57" i="11"/>
  <c r="G56" i="11"/>
  <c r="F56" i="11"/>
  <c r="G55" i="11"/>
  <c r="F55" i="11"/>
  <c r="G54" i="11"/>
  <c r="F54" i="11"/>
  <c r="E54" i="11" s="1"/>
  <c r="G53" i="11"/>
  <c r="F53" i="11"/>
  <c r="G52" i="11"/>
  <c r="F52" i="11"/>
  <c r="G51" i="11"/>
  <c r="F51" i="11"/>
  <c r="G50" i="11"/>
  <c r="F50" i="11"/>
  <c r="G49" i="11"/>
  <c r="F49" i="11"/>
  <c r="G48" i="11"/>
  <c r="E48" i="11" s="1"/>
  <c r="F48" i="11"/>
  <c r="G47" i="11"/>
  <c r="F47" i="11"/>
  <c r="G46" i="11"/>
  <c r="F46" i="11"/>
  <c r="E46" i="11"/>
  <c r="G45" i="11"/>
  <c r="F45" i="11"/>
  <c r="E45" i="11" s="1"/>
  <c r="G44" i="11"/>
  <c r="F44" i="11"/>
  <c r="G43" i="11"/>
  <c r="F43" i="11"/>
  <c r="E43" i="11" s="1"/>
  <c r="G42" i="11"/>
  <c r="F42" i="11"/>
  <c r="E42" i="11" s="1"/>
  <c r="G41" i="11"/>
  <c r="F41" i="11"/>
  <c r="G40" i="11"/>
  <c r="F40" i="11"/>
  <c r="G39" i="11"/>
  <c r="F39" i="11"/>
  <c r="G38" i="11"/>
  <c r="F38" i="11"/>
  <c r="E38" i="11" s="1"/>
  <c r="G37" i="11"/>
  <c r="F37" i="11"/>
  <c r="G36" i="11"/>
  <c r="F36" i="11"/>
  <c r="G35" i="11"/>
  <c r="F35" i="11"/>
  <c r="G34" i="11"/>
  <c r="F34" i="11"/>
  <c r="G33" i="11"/>
  <c r="F33" i="11"/>
  <c r="G32" i="11"/>
  <c r="E32" i="11" s="1"/>
  <c r="F32" i="11"/>
  <c r="G31" i="11"/>
  <c r="F31" i="11"/>
  <c r="G30" i="11"/>
  <c r="F30" i="11"/>
  <c r="E30" i="11"/>
  <c r="G29" i="11"/>
  <c r="F29" i="11"/>
  <c r="E29" i="11" s="1"/>
  <c r="G28" i="11"/>
  <c r="F28" i="11"/>
  <c r="G27" i="11"/>
  <c r="F27" i="11"/>
  <c r="E27" i="11" s="1"/>
  <c r="G26" i="11"/>
  <c r="F26" i="11"/>
  <c r="E26" i="11" s="1"/>
  <c r="G25" i="11"/>
  <c r="F25" i="11"/>
  <c r="G24" i="11"/>
  <c r="F24" i="11"/>
  <c r="G23" i="11"/>
  <c r="F23" i="11"/>
  <c r="G22" i="11"/>
  <c r="F22" i="11"/>
  <c r="E22" i="11" s="1"/>
  <c r="G21" i="11"/>
  <c r="F21" i="11"/>
  <c r="G20" i="11"/>
  <c r="F20" i="11"/>
  <c r="G19" i="11"/>
  <c r="F19" i="1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E12" i="11" s="1"/>
  <c r="F12" i="11"/>
  <c r="G11" i="11"/>
  <c r="F11" i="11"/>
  <c r="G10" i="11"/>
  <c r="F10" i="11"/>
  <c r="E10" i="11"/>
  <c r="G9" i="11"/>
  <c r="F9" i="11"/>
  <c r="E9" i="11" s="1"/>
  <c r="G8" i="11"/>
  <c r="F8" i="11"/>
  <c r="G7" i="11"/>
  <c r="F7" i="11"/>
  <c r="E7" i="11" s="1"/>
  <c r="G6" i="11"/>
  <c r="F6" i="11"/>
  <c r="G5" i="11"/>
  <c r="F5" i="11"/>
  <c r="E5" i="11" s="1"/>
  <c r="G4" i="11"/>
  <c r="F4" i="11"/>
  <c r="G59" i="10"/>
  <c r="F59" i="10"/>
  <c r="G58" i="10"/>
  <c r="F58" i="10"/>
  <c r="G57" i="10"/>
  <c r="F57" i="10"/>
  <c r="G56" i="10"/>
  <c r="F56" i="10"/>
  <c r="G55" i="10"/>
  <c r="F55" i="10"/>
  <c r="G54" i="10"/>
  <c r="F54" i="10"/>
  <c r="G53" i="10"/>
  <c r="F53" i="10"/>
  <c r="G52" i="10"/>
  <c r="F52" i="10"/>
  <c r="G51" i="10"/>
  <c r="F51" i="10"/>
  <c r="G50" i="10"/>
  <c r="F50" i="10"/>
  <c r="G49" i="10"/>
  <c r="F49" i="10"/>
  <c r="G48" i="10"/>
  <c r="F48" i="10"/>
  <c r="G47" i="10"/>
  <c r="F47" i="10"/>
  <c r="G46" i="10"/>
  <c r="F46" i="10"/>
  <c r="G45" i="10"/>
  <c r="F45" i="10"/>
  <c r="G44" i="10"/>
  <c r="F44" i="10"/>
  <c r="G43" i="10"/>
  <c r="F43" i="10"/>
  <c r="G42" i="10"/>
  <c r="F42" i="10"/>
  <c r="G41" i="10"/>
  <c r="F41" i="10"/>
  <c r="G40" i="10"/>
  <c r="F40" i="10"/>
  <c r="G39" i="10"/>
  <c r="F39" i="10"/>
  <c r="G38" i="10"/>
  <c r="F38" i="10"/>
  <c r="G37" i="10"/>
  <c r="F37" i="10"/>
  <c r="G36" i="10"/>
  <c r="F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F29" i="10"/>
  <c r="G28" i="10"/>
  <c r="F28" i="10"/>
  <c r="G27" i="10"/>
  <c r="F27" i="10"/>
  <c r="G26" i="10"/>
  <c r="F26" i="10"/>
  <c r="G25" i="10"/>
  <c r="F25" i="10"/>
  <c r="G24" i="10"/>
  <c r="E24" i="10" s="1"/>
  <c r="F24" i="10"/>
  <c r="G23" i="10"/>
  <c r="F23" i="10"/>
  <c r="G22" i="10"/>
  <c r="F22" i="10"/>
  <c r="E22" i="10"/>
  <c r="G21" i="10"/>
  <c r="F21" i="10"/>
  <c r="E21" i="10" s="1"/>
  <c r="G20" i="10"/>
  <c r="F20" i="10"/>
  <c r="G19" i="10"/>
  <c r="F19" i="10"/>
  <c r="E19" i="10" s="1"/>
  <c r="G18" i="10"/>
  <c r="F18" i="10"/>
  <c r="E18" i="10" s="1"/>
  <c r="G17" i="10"/>
  <c r="F17" i="10"/>
  <c r="G16" i="10"/>
  <c r="F16" i="10"/>
  <c r="G15" i="10"/>
  <c r="F15" i="10"/>
  <c r="G14" i="10"/>
  <c r="F14" i="10"/>
  <c r="E14" i="10" s="1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F6" i="10"/>
  <c r="G5" i="10"/>
  <c r="F5" i="10"/>
  <c r="G4" i="10"/>
  <c r="F4" i="10"/>
  <c r="G59" i="9"/>
  <c r="F59" i="9"/>
  <c r="G58" i="9"/>
  <c r="F58" i="9"/>
  <c r="E58" i="9"/>
  <c r="G57" i="9"/>
  <c r="F57" i="9"/>
  <c r="G56" i="9"/>
  <c r="F56" i="9"/>
  <c r="E56" i="9" s="1"/>
  <c r="G55" i="9"/>
  <c r="F55" i="9"/>
  <c r="G54" i="9"/>
  <c r="F54" i="9"/>
  <c r="G53" i="9"/>
  <c r="F53" i="9"/>
  <c r="G52" i="9"/>
  <c r="F52" i="9"/>
  <c r="G51" i="9"/>
  <c r="F51" i="9"/>
  <c r="G50" i="9"/>
  <c r="F50" i="9"/>
  <c r="G49" i="9"/>
  <c r="F49" i="9"/>
  <c r="G48" i="9"/>
  <c r="F48" i="9"/>
  <c r="G47" i="9"/>
  <c r="F47" i="9"/>
  <c r="G46" i="9"/>
  <c r="F46" i="9"/>
  <c r="G45" i="9"/>
  <c r="F45" i="9"/>
  <c r="G44" i="9"/>
  <c r="F44" i="9"/>
  <c r="G43" i="9"/>
  <c r="F43" i="9"/>
  <c r="G42" i="9"/>
  <c r="F42" i="9"/>
  <c r="G41" i="9"/>
  <c r="F41" i="9"/>
  <c r="G40" i="9"/>
  <c r="F40" i="9"/>
  <c r="G39" i="9"/>
  <c r="F39" i="9"/>
  <c r="G38" i="9"/>
  <c r="F38" i="9"/>
  <c r="G37" i="9"/>
  <c r="F37" i="9"/>
  <c r="G36" i="9"/>
  <c r="F36" i="9"/>
  <c r="G35" i="9"/>
  <c r="F35" i="9"/>
  <c r="G34" i="9"/>
  <c r="F34" i="9"/>
  <c r="G33" i="9"/>
  <c r="F33" i="9"/>
  <c r="G32" i="9"/>
  <c r="F32" i="9"/>
  <c r="G31" i="9"/>
  <c r="F31" i="9"/>
  <c r="G30" i="9"/>
  <c r="F30" i="9"/>
  <c r="G29" i="9"/>
  <c r="F29" i="9"/>
  <c r="G28" i="9"/>
  <c r="F28" i="9"/>
  <c r="G27" i="9"/>
  <c r="F27" i="9"/>
  <c r="G26" i="9"/>
  <c r="F26" i="9"/>
  <c r="G25" i="9"/>
  <c r="F25" i="9"/>
  <c r="G24" i="9"/>
  <c r="F24" i="9"/>
  <c r="G23" i="9"/>
  <c r="F23" i="9"/>
  <c r="G22" i="9"/>
  <c r="F22" i="9"/>
  <c r="G21" i="9"/>
  <c r="F21" i="9"/>
  <c r="G20" i="9"/>
  <c r="F20" i="9"/>
  <c r="G19" i="9"/>
  <c r="F19" i="9"/>
  <c r="G18" i="9"/>
  <c r="F18" i="9"/>
  <c r="G17" i="9"/>
  <c r="F17" i="9"/>
  <c r="G16" i="9"/>
  <c r="F16" i="9"/>
  <c r="G15" i="9"/>
  <c r="F15" i="9"/>
  <c r="G14" i="9"/>
  <c r="F14" i="9"/>
  <c r="G13" i="9"/>
  <c r="F13" i="9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G4" i="9"/>
  <c r="F4" i="9"/>
  <c r="G60" i="8"/>
  <c r="F60" i="8"/>
  <c r="G59" i="8"/>
  <c r="F59" i="8"/>
  <c r="G58" i="8"/>
  <c r="F58" i="8"/>
  <c r="E58" i="8" s="1"/>
  <c r="G57" i="8"/>
  <c r="F57" i="8"/>
  <c r="G56" i="8"/>
  <c r="F56" i="8"/>
  <c r="G55" i="8"/>
  <c r="F55" i="8"/>
  <c r="G54" i="8"/>
  <c r="F54" i="8"/>
  <c r="E54" i="8" s="1"/>
  <c r="G53" i="8"/>
  <c r="F53" i="8"/>
  <c r="G52" i="8"/>
  <c r="F52" i="8"/>
  <c r="E52" i="8" s="1"/>
  <c r="G51" i="8"/>
  <c r="F51" i="8"/>
  <c r="E51" i="8" s="1"/>
  <c r="G50" i="8"/>
  <c r="F50" i="8"/>
  <c r="E50" i="8" s="1"/>
  <c r="G49" i="8"/>
  <c r="F49" i="8"/>
  <c r="G48" i="8"/>
  <c r="F48" i="8"/>
  <c r="G47" i="8"/>
  <c r="F47" i="8"/>
  <c r="G46" i="8"/>
  <c r="F46" i="8"/>
  <c r="G45" i="8"/>
  <c r="F45" i="8"/>
  <c r="G44" i="8"/>
  <c r="F44" i="8"/>
  <c r="E44" i="8" s="1"/>
  <c r="G43" i="8"/>
  <c r="F43" i="8"/>
  <c r="E43" i="8" s="1"/>
  <c r="G42" i="8"/>
  <c r="F42" i="8"/>
  <c r="E42" i="8" s="1"/>
  <c r="G41" i="8"/>
  <c r="F41" i="8"/>
  <c r="G40" i="8"/>
  <c r="F40" i="8"/>
  <c r="G39" i="8"/>
  <c r="F39" i="8"/>
  <c r="G38" i="8"/>
  <c r="F38" i="8"/>
  <c r="E38" i="8" s="1"/>
  <c r="G37" i="8"/>
  <c r="F37" i="8"/>
  <c r="G36" i="8"/>
  <c r="F36" i="8"/>
  <c r="G35" i="8"/>
  <c r="F35" i="8"/>
  <c r="G34" i="8"/>
  <c r="F34" i="8"/>
  <c r="G33" i="8"/>
  <c r="E33" i="8" s="1"/>
  <c r="F33" i="8"/>
  <c r="G32" i="8"/>
  <c r="F32" i="8"/>
  <c r="G31" i="8"/>
  <c r="F31" i="8"/>
  <c r="G30" i="8"/>
  <c r="E30" i="8" s="1"/>
  <c r="F30" i="8"/>
  <c r="G29" i="8"/>
  <c r="F29" i="8"/>
  <c r="G28" i="8"/>
  <c r="F28" i="8"/>
  <c r="G27" i="8"/>
  <c r="F27" i="8"/>
  <c r="G26" i="8"/>
  <c r="F26" i="8"/>
  <c r="G25" i="8"/>
  <c r="E25" i="8" s="1"/>
  <c r="F25" i="8"/>
  <c r="G24" i="8"/>
  <c r="F24" i="8"/>
  <c r="G23" i="8"/>
  <c r="F23" i="8"/>
  <c r="G22" i="8"/>
  <c r="F22" i="8"/>
  <c r="E22" i="8"/>
  <c r="G21" i="8"/>
  <c r="F21" i="8"/>
  <c r="G20" i="8"/>
  <c r="F20" i="8"/>
  <c r="E20" i="8" s="1"/>
  <c r="G19" i="8"/>
  <c r="F19" i="8"/>
  <c r="E19" i="8" s="1"/>
  <c r="G18" i="8"/>
  <c r="F18" i="8"/>
  <c r="E18" i="8" s="1"/>
  <c r="G17" i="8"/>
  <c r="F17" i="8"/>
  <c r="G16" i="8"/>
  <c r="F16" i="8"/>
  <c r="G15" i="8"/>
  <c r="F15" i="8"/>
  <c r="G14" i="8"/>
  <c r="F14" i="8"/>
  <c r="G13" i="8"/>
  <c r="F13" i="8"/>
  <c r="G12" i="8"/>
  <c r="F12" i="8"/>
  <c r="E12" i="8" s="1"/>
  <c r="G11" i="8"/>
  <c r="F11" i="8"/>
  <c r="E11" i="8" s="1"/>
  <c r="G10" i="8"/>
  <c r="F10" i="8"/>
  <c r="E10" i="8" s="1"/>
  <c r="G9" i="8"/>
  <c r="F9" i="8"/>
  <c r="G8" i="8"/>
  <c r="F8" i="8"/>
  <c r="G7" i="8"/>
  <c r="F7" i="8"/>
  <c r="G6" i="8"/>
  <c r="F6" i="8"/>
  <c r="G5" i="8"/>
  <c r="F5" i="8"/>
  <c r="G4" i="8"/>
  <c r="F4" i="8"/>
  <c r="G59" i="7"/>
  <c r="F59" i="7"/>
  <c r="G58" i="7"/>
  <c r="F58" i="7"/>
  <c r="E58" i="7"/>
  <c r="G57" i="7"/>
  <c r="F57" i="7"/>
  <c r="E57" i="7" s="1"/>
  <c r="G56" i="7"/>
  <c r="F56" i="7"/>
  <c r="G55" i="7"/>
  <c r="F55" i="7"/>
  <c r="G54" i="7"/>
  <c r="F54" i="7"/>
  <c r="E54" i="7" s="1"/>
  <c r="G53" i="7"/>
  <c r="F53" i="7"/>
  <c r="E53" i="7" s="1"/>
  <c r="G52" i="7"/>
  <c r="F52" i="7"/>
  <c r="G51" i="7"/>
  <c r="F51" i="7"/>
  <c r="G50" i="7"/>
  <c r="F50" i="7"/>
  <c r="E50" i="7" s="1"/>
  <c r="G49" i="7"/>
  <c r="F49" i="7"/>
  <c r="G48" i="7"/>
  <c r="F48" i="7"/>
  <c r="G47" i="7"/>
  <c r="F47" i="7"/>
  <c r="G46" i="7"/>
  <c r="F46" i="7"/>
  <c r="G45" i="7"/>
  <c r="F45" i="7"/>
  <c r="G44" i="7"/>
  <c r="F44" i="7"/>
  <c r="G43" i="7"/>
  <c r="F43" i="7"/>
  <c r="G42" i="7"/>
  <c r="F42" i="7"/>
  <c r="E42" i="7" s="1"/>
  <c r="G41" i="7"/>
  <c r="F41" i="7"/>
  <c r="G40" i="7"/>
  <c r="F40" i="7"/>
  <c r="G39" i="7"/>
  <c r="F39" i="7"/>
  <c r="G38" i="7"/>
  <c r="F38" i="7"/>
  <c r="G37" i="7"/>
  <c r="F37" i="7"/>
  <c r="G36" i="7"/>
  <c r="F36" i="7"/>
  <c r="G35" i="7"/>
  <c r="F35" i="7"/>
  <c r="G34" i="7"/>
  <c r="F34" i="7"/>
  <c r="E34" i="7" s="1"/>
  <c r="G33" i="7"/>
  <c r="F33" i="7"/>
  <c r="E33" i="7" s="1"/>
  <c r="G32" i="7"/>
  <c r="F32" i="7"/>
  <c r="E32" i="7" s="1"/>
  <c r="G31" i="7"/>
  <c r="F31" i="7"/>
  <c r="G30" i="7"/>
  <c r="F30" i="7"/>
  <c r="E30" i="7" s="1"/>
  <c r="G29" i="7"/>
  <c r="F29" i="7"/>
  <c r="E29" i="7" s="1"/>
  <c r="G28" i="7"/>
  <c r="F28" i="7"/>
  <c r="G27" i="7"/>
  <c r="F27" i="7"/>
  <c r="G26" i="7"/>
  <c r="F26" i="7"/>
  <c r="G25" i="7"/>
  <c r="F25" i="7"/>
  <c r="G24" i="7"/>
  <c r="F24" i="7"/>
  <c r="G23" i="7"/>
  <c r="F23" i="7"/>
  <c r="G22" i="7"/>
  <c r="F22" i="7"/>
  <c r="G21" i="7"/>
  <c r="F21" i="7"/>
  <c r="G20" i="7"/>
  <c r="F20" i="7"/>
  <c r="G19" i="7"/>
  <c r="F19" i="7"/>
  <c r="G18" i="7"/>
  <c r="F18" i="7"/>
  <c r="G17" i="7"/>
  <c r="F17" i="7"/>
  <c r="G16" i="7"/>
  <c r="F16" i="7"/>
  <c r="G15" i="7"/>
  <c r="F15" i="7"/>
  <c r="G14" i="7"/>
  <c r="F14" i="7"/>
  <c r="G13" i="7"/>
  <c r="F13" i="7"/>
  <c r="G12" i="7"/>
  <c r="F12" i="7"/>
  <c r="G11" i="7"/>
  <c r="F11" i="7"/>
  <c r="G10" i="7"/>
  <c r="F10" i="7"/>
  <c r="G9" i="7"/>
  <c r="F9" i="7"/>
  <c r="G8" i="7"/>
  <c r="F8" i="7"/>
  <c r="E8" i="7" s="1"/>
  <c r="G7" i="7"/>
  <c r="F7" i="7"/>
  <c r="G6" i="7"/>
  <c r="F6" i="7"/>
  <c r="E6" i="7" s="1"/>
  <c r="G5" i="7"/>
  <c r="F5" i="7"/>
  <c r="G4" i="7"/>
  <c r="F4" i="7"/>
  <c r="G60" i="5"/>
  <c r="F60" i="5"/>
  <c r="G59" i="5"/>
  <c r="F59" i="5"/>
  <c r="G58" i="5"/>
  <c r="F58" i="5"/>
  <c r="E58" i="5"/>
  <c r="G57" i="5"/>
  <c r="F57" i="5"/>
  <c r="G56" i="5"/>
  <c r="F56" i="5"/>
  <c r="G55" i="5"/>
  <c r="F55" i="5"/>
  <c r="G54" i="5"/>
  <c r="F54" i="5"/>
  <c r="E54" i="5"/>
  <c r="G53" i="5"/>
  <c r="F53" i="5"/>
  <c r="G52" i="5"/>
  <c r="F52" i="5"/>
  <c r="G51" i="5"/>
  <c r="F51" i="5"/>
  <c r="G50" i="5"/>
  <c r="F50" i="5"/>
  <c r="E50" i="5" s="1"/>
  <c r="G49" i="5"/>
  <c r="F49" i="5"/>
  <c r="E49" i="5" s="1"/>
  <c r="G48" i="5"/>
  <c r="F48" i="5"/>
  <c r="G47" i="5"/>
  <c r="F47" i="5"/>
  <c r="E47" i="5" s="1"/>
  <c r="G46" i="5"/>
  <c r="F46" i="5"/>
  <c r="E46" i="5" s="1"/>
  <c r="G45" i="5"/>
  <c r="F45" i="5"/>
  <c r="E45" i="5" s="1"/>
  <c r="G44" i="5"/>
  <c r="F44" i="5"/>
  <c r="G43" i="5"/>
  <c r="F43" i="5"/>
  <c r="E43" i="5" s="1"/>
  <c r="G42" i="5"/>
  <c r="F42" i="5"/>
  <c r="E42" i="5" s="1"/>
  <c r="G41" i="5"/>
  <c r="F41" i="5"/>
  <c r="G40" i="5"/>
  <c r="F40" i="5"/>
  <c r="G39" i="5"/>
  <c r="F39" i="5"/>
  <c r="G38" i="5"/>
  <c r="F38" i="5"/>
  <c r="E38" i="5"/>
  <c r="G37" i="5"/>
  <c r="F37" i="5"/>
  <c r="G36" i="5"/>
  <c r="F36" i="5"/>
  <c r="G35" i="5"/>
  <c r="F35" i="5"/>
  <c r="G34" i="5"/>
  <c r="F34" i="5"/>
  <c r="E34" i="5" s="1"/>
  <c r="G33" i="5"/>
  <c r="F33" i="5"/>
  <c r="E33" i="5" s="1"/>
  <c r="G32" i="5"/>
  <c r="F32" i="5"/>
  <c r="G31" i="5"/>
  <c r="F31" i="5"/>
  <c r="E31" i="5" s="1"/>
  <c r="G30" i="5"/>
  <c r="F30" i="5"/>
  <c r="E30" i="5" s="1"/>
  <c r="G29" i="5"/>
  <c r="F29" i="5"/>
  <c r="E29" i="5" s="1"/>
  <c r="G28" i="5"/>
  <c r="F28" i="5"/>
  <c r="G27" i="5"/>
  <c r="F27" i="5"/>
  <c r="E27" i="5" s="1"/>
  <c r="G26" i="5"/>
  <c r="F26" i="5"/>
  <c r="E26" i="5" s="1"/>
  <c r="G25" i="5"/>
  <c r="F25" i="5"/>
  <c r="G24" i="5"/>
  <c r="F24" i="5"/>
  <c r="G23" i="5"/>
  <c r="F23" i="5"/>
  <c r="G22" i="5"/>
  <c r="F22" i="5"/>
  <c r="E22" i="5"/>
  <c r="G21" i="5"/>
  <c r="F21" i="5"/>
  <c r="G20" i="5"/>
  <c r="F20" i="5"/>
  <c r="G19" i="5"/>
  <c r="F19" i="5"/>
  <c r="G18" i="5"/>
  <c r="F18" i="5"/>
  <c r="E18" i="5" s="1"/>
  <c r="G17" i="5"/>
  <c r="F17" i="5"/>
  <c r="E17" i="5" s="1"/>
  <c r="G16" i="5"/>
  <c r="F16" i="5"/>
  <c r="G15" i="5"/>
  <c r="F15" i="5"/>
  <c r="E15" i="5" s="1"/>
  <c r="G14" i="5"/>
  <c r="F14" i="5"/>
  <c r="G13" i="5"/>
  <c r="F13" i="5"/>
  <c r="E13" i="5" s="1"/>
  <c r="G12" i="5"/>
  <c r="F12" i="5"/>
  <c r="G11" i="5"/>
  <c r="F11" i="5"/>
  <c r="E11" i="5" s="1"/>
  <c r="G10" i="5"/>
  <c r="F10" i="5"/>
  <c r="E10" i="5" s="1"/>
  <c r="G9" i="5"/>
  <c r="F9" i="5"/>
  <c r="E9" i="5" s="1"/>
  <c r="G8" i="5"/>
  <c r="F8" i="5"/>
  <c r="G7" i="5"/>
  <c r="F7" i="5"/>
  <c r="E7" i="5" s="1"/>
  <c r="G6" i="5"/>
  <c r="F6" i="5"/>
  <c r="G5" i="5"/>
  <c r="F5" i="5"/>
  <c r="G4" i="5"/>
  <c r="F4" i="5"/>
  <c r="F60" i="4"/>
  <c r="E60" i="4" s="1"/>
  <c r="G59" i="4"/>
  <c r="F59" i="4"/>
  <c r="G58" i="4"/>
  <c r="F58" i="4"/>
  <c r="E58" i="4" s="1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E46" i="4" s="1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E30" i="4" s="1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G5" i="2"/>
  <c r="G6" i="2"/>
  <c r="G7" i="2"/>
  <c r="E7" i="2" s="1"/>
  <c r="G8" i="2"/>
  <c r="G9" i="2"/>
  <c r="G10" i="2"/>
  <c r="G11" i="2"/>
  <c r="G12" i="2"/>
  <c r="E12" i="2" s="1"/>
  <c r="G13" i="2"/>
  <c r="G14" i="2"/>
  <c r="G15" i="2"/>
  <c r="E15" i="2" s="1"/>
  <c r="G16" i="2"/>
  <c r="G17" i="2"/>
  <c r="G18" i="2"/>
  <c r="G19" i="2"/>
  <c r="G20" i="2"/>
  <c r="G21" i="2"/>
  <c r="G22" i="2"/>
  <c r="G23" i="2"/>
  <c r="G24" i="2"/>
  <c r="E24" i="2" s="1"/>
  <c r="G25" i="2"/>
  <c r="G26" i="2"/>
  <c r="G27" i="2"/>
  <c r="E27" i="2" s="1"/>
  <c r="G28" i="2"/>
  <c r="E28" i="2" s="1"/>
  <c r="G29" i="2"/>
  <c r="G30" i="2"/>
  <c r="G31" i="2"/>
  <c r="G32" i="2"/>
  <c r="G33" i="2"/>
  <c r="G34" i="2"/>
  <c r="G35" i="2"/>
  <c r="E35" i="2" s="1"/>
  <c r="G36" i="2"/>
  <c r="G37" i="2"/>
  <c r="G38" i="2"/>
  <c r="G39" i="2"/>
  <c r="G40" i="2"/>
  <c r="G41" i="2"/>
  <c r="G42" i="2"/>
  <c r="G43" i="2"/>
  <c r="E43" i="2" s="1"/>
  <c r="G44" i="2"/>
  <c r="G45" i="2"/>
  <c r="G46" i="2"/>
  <c r="G47" i="2"/>
  <c r="E47" i="2" s="1"/>
  <c r="G48" i="2"/>
  <c r="G49" i="2"/>
  <c r="G50" i="2"/>
  <c r="G51" i="2"/>
  <c r="G52" i="2"/>
  <c r="G53" i="2"/>
  <c r="G54" i="2"/>
  <c r="G55" i="2"/>
  <c r="E55" i="2" s="1"/>
  <c r="G56" i="2"/>
  <c r="E56" i="2" s="1"/>
  <c r="G57" i="2"/>
  <c r="G58" i="2"/>
  <c r="G59" i="2"/>
  <c r="E59" i="2" s="1"/>
  <c r="G60" i="2"/>
  <c r="E60" i="2" s="1"/>
  <c r="G4" i="2"/>
  <c r="F4" i="2"/>
  <c r="E10" i="2"/>
  <c r="E22" i="2"/>
  <c r="E26" i="2"/>
  <c r="E38" i="2"/>
  <c r="E42" i="2"/>
  <c r="E54" i="2"/>
  <c r="E19" i="2"/>
  <c r="E23" i="2"/>
  <c r="E31" i="2"/>
  <c r="E39" i="2"/>
  <c r="E48" i="2"/>
  <c r="E51" i="2"/>
  <c r="E26" i="15" l="1"/>
  <c r="E28" i="15"/>
  <c r="E31" i="15"/>
  <c r="E33" i="15"/>
  <c r="E34" i="15"/>
  <c r="E35" i="15"/>
  <c r="E37" i="15"/>
  <c r="E38" i="15"/>
  <c r="E40" i="15"/>
  <c r="E10" i="14"/>
  <c r="E14" i="14"/>
  <c r="E15" i="14"/>
  <c r="E18" i="14"/>
  <c r="E22" i="14"/>
  <c r="E26" i="14"/>
  <c r="E30" i="14"/>
  <c r="E31" i="14"/>
  <c r="E32" i="14"/>
  <c r="E37" i="14"/>
  <c r="E5" i="14"/>
  <c r="E16" i="14"/>
  <c r="E21" i="14"/>
  <c r="E13" i="14"/>
  <c r="E23" i="14"/>
  <c r="E24" i="14"/>
  <c r="E29" i="14"/>
  <c r="E38" i="14"/>
  <c r="E39" i="14"/>
  <c r="E40" i="14"/>
  <c r="E45" i="14"/>
  <c r="E50" i="14"/>
  <c r="E53" i="14"/>
  <c r="E14" i="13"/>
  <c r="E15" i="13"/>
  <c r="E17" i="13"/>
  <c r="E20" i="13"/>
  <c r="E30" i="13"/>
  <c r="E31" i="13"/>
  <c r="E33" i="13"/>
  <c r="E36" i="13"/>
  <c r="E46" i="13"/>
  <c r="E47" i="13"/>
  <c r="E49" i="13"/>
  <c r="E52" i="13"/>
  <c r="E14" i="12"/>
  <c r="E15" i="12"/>
  <c r="E16" i="12"/>
  <c r="E21" i="12"/>
  <c r="E30" i="12"/>
  <c r="E31" i="12"/>
  <c r="E32" i="12"/>
  <c r="E37" i="12"/>
  <c r="E46" i="12"/>
  <c r="E47" i="12"/>
  <c r="E48" i="12"/>
  <c r="E53" i="12"/>
  <c r="E14" i="11"/>
  <c r="E15" i="11"/>
  <c r="E17" i="11"/>
  <c r="E18" i="11"/>
  <c r="E19" i="11"/>
  <c r="E21" i="11"/>
  <c r="E24" i="11"/>
  <c r="E34" i="11"/>
  <c r="E35" i="11"/>
  <c r="E37" i="11"/>
  <c r="E40" i="11"/>
  <c r="E50" i="11"/>
  <c r="E51" i="11"/>
  <c r="E53" i="11"/>
  <c r="E56" i="11"/>
  <c r="E30" i="10"/>
  <c r="E34" i="10"/>
  <c r="E35" i="10"/>
  <c r="E38" i="10"/>
  <c r="E42" i="10"/>
  <c r="E43" i="10"/>
  <c r="E46" i="10"/>
  <c r="E50" i="10"/>
  <c r="E51" i="10"/>
  <c r="E54" i="10"/>
  <c r="E58" i="10"/>
  <c r="E37" i="10"/>
  <c r="E40" i="10"/>
  <c r="E53" i="10"/>
  <c r="E56" i="10"/>
  <c r="E6" i="10"/>
  <c r="E7" i="10"/>
  <c r="E10" i="10"/>
  <c r="E11" i="10"/>
  <c r="E13" i="10"/>
  <c r="E16" i="10"/>
  <c r="E26" i="10"/>
  <c r="E27" i="10"/>
  <c r="E29" i="10"/>
  <c r="E32" i="10"/>
  <c r="E45" i="10"/>
  <c r="E48" i="10"/>
  <c r="E55" i="9"/>
  <c r="E6" i="9"/>
  <c r="E10" i="9"/>
  <c r="E14" i="9"/>
  <c r="E15" i="9"/>
  <c r="E16" i="9"/>
  <c r="E17" i="9"/>
  <c r="E26" i="9"/>
  <c r="E27" i="9"/>
  <c r="E28" i="9"/>
  <c r="E29" i="9"/>
  <c r="E30" i="9"/>
  <c r="E31" i="9"/>
  <c r="E32" i="9"/>
  <c r="E34" i="9"/>
  <c r="E42" i="9"/>
  <c r="E46" i="9"/>
  <c r="E47" i="9"/>
  <c r="E50" i="9"/>
  <c r="E54" i="9"/>
  <c r="E7" i="9"/>
  <c r="E8" i="9"/>
  <c r="E9" i="9"/>
  <c r="E18" i="9"/>
  <c r="E38" i="9"/>
  <c r="E39" i="9"/>
  <c r="E40" i="9"/>
  <c r="E41" i="9"/>
  <c r="E33" i="9"/>
  <c r="E48" i="9"/>
  <c r="E49" i="9"/>
  <c r="E53" i="9"/>
  <c r="E6" i="8"/>
  <c r="E9" i="8"/>
  <c r="E14" i="8"/>
  <c r="E17" i="8"/>
  <c r="E26" i="8"/>
  <c r="E27" i="8"/>
  <c r="E28" i="8"/>
  <c r="E34" i="8"/>
  <c r="E35" i="8"/>
  <c r="E36" i="8"/>
  <c r="E41" i="8"/>
  <c r="E46" i="8"/>
  <c r="E49" i="8"/>
  <c r="E57" i="8"/>
  <c r="E6" i="5"/>
  <c r="E14" i="5"/>
  <c r="E28" i="5"/>
  <c r="E32" i="5"/>
  <c r="E44" i="5"/>
  <c r="E48" i="5"/>
  <c r="E37" i="7"/>
  <c r="E38" i="7"/>
  <c r="E40" i="7"/>
  <c r="E41" i="7"/>
  <c r="E46" i="7"/>
  <c r="E10" i="7"/>
  <c r="E13" i="7"/>
  <c r="E14" i="7"/>
  <c r="E16" i="7"/>
  <c r="E18" i="7"/>
  <c r="E21" i="7"/>
  <c r="E25" i="7"/>
  <c r="E27" i="7"/>
  <c r="E35" i="7"/>
  <c r="E43" i="7"/>
  <c r="E45" i="7"/>
  <c r="E49" i="7"/>
  <c r="E52" i="2"/>
  <c r="E44" i="2"/>
  <c r="E40" i="2"/>
  <c r="E36" i="2"/>
  <c r="E32" i="2"/>
  <c r="E18" i="4"/>
  <c r="E22" i="4"/>
  <c r="E32" i="4"/>
  <c r="E36" i="4"/>
  <c r="E42" i="4"/>
  <c r="E48" i="4"/>
  <c r="E52" i="4"/>
  <c r="E14" i="4"/>
  <c r="E31" i="4"/>
  <c r="E33" i="4"/>
  <c r="E34" i="4"/>
  <c r="E35" i="4"/>
  <c r="E37" i="4"/>
  <c r="E38" i="4"/>
  <c r="E47" i="4"/>
  <c r="E49" i="4"/>
  <c r="E50" i="4"/>
  <c r="E51" i="4"/>
  <c r="E53" i="4"/>
  <c r="E54" i="4"/>
  <c r="E50" i="2"/>
  <c r="E46" i="2"/>
  <c r="E34" i="2"/>
  <c r="E30" i="2"/>
  <c r="E6" i="2"/>
  <c r="E15" i="4"/>
  <c r="E17" i="4"/>
  <c r="E20" i="4"/>
  <c r="E26" i="4"/>
  <c r="E28" i="4"/>
  <c r="E39" i="4"/>
  <c r="E41" i="4"/>
  <c r="E44" i="4"/>
  <c r="E55" i="4"/>
  <c r="E57" i="4"/>
  <c r="E8" i="5"/>
  <c r="E19" i="5"/>
  <c r="E21" i="5"/>
  <c r="E24" i="5"/>
  <c r="E35" i="5"/>
  <c r="E37" i="5"/>
  <c r="E40" i="5"/>
  <c r="E51" i="5"/>
  <c r="E53" i="5"/>
  <c r="E56" i="5"/>
  <c r="E5" i="7"/>
  <c r="E9" i="7"/>
  <c r="E11" i="7"/>
  <c r="E22" i="7"/>
  <c r="E24" i="7"/>
  <c r="E26" i="7"/>
  <c r="E31" i="7"/>
  <c r="E36" i="7"/>
  <c r="E39" i="7"/>
  <c r="E44" i="7"/>
  <c r="E47" i="7"/>
  <c r="E52" i="7"/>
  <c r="E55" i="7"/>
  <c r="E13" i="8"/>
  <c r="E15" i="8"/>
  <c r="E24" i="8"/>
  <c r="E29" i="8"/>
  <c r="E31" i="8"/>
  <c r="E40" i="8"/>
  <c r="E45" i="8"/>
  <c r="E47" i="8"/>
  <c r="E56" i="8"/>
  <c r="E12" i="9"/>
  <c r="E19" i="9"/>
  <c r="E21" i="9"/>
  <c r="E23" i="9"/>
  <c r="E25" i="9"/>
  <c r="E23" i="4"/>
  <c r="E25" i="4"/>
  <c r="E27" i="4"/>
  <c r="E29" i="4"/>
  <c r="E43" i="4"/>
  <c r="E45" i="4"/>
  <c r="E59" i="4"/>
  <c r="E12" i="5"/>
  <c r="E16" i="5"/>
  <c r="E23" i="5"/>
  <c r="E25" i="5"/>
  <c r="E39" i="5"/>
  <c r="E41" i="5"/>
  <c r="E55" i="5"/>
  <c r="E57" i="5"/>
  <c r="E17" i="7"/>
  <c r="E19" i="7"/>
  <c r="E20" i="2"/>
  <c r="E8" i="2"/>
  <c r="E48" i="7"/>
  <c r="E51" i="7"/>
  <c r="E56" i="7"/>
  <c r="E16" i="8"/>
  <c r="E21" i="8"/>
  <c r="E23" i="8"/>
  <c r="E32" i="8"/>
  <c r="E37" i="8"/>
  <c r="E39" i="8"/>
  <c r="E48" i="8"/>
  <c r="E53" i="8"/>
  <c r="E55" i="8"/>
  <c r="E11" i="9"/>
  <c r="E13" i="9"/>
  <c r="E20" i="9"/>
  <c r="E22" i="9"/>
  <c r="E24" i="9"/>
  <c r="E40" i="4"/>
  <c r="E56" i="4"/>
  <c r="E20" i="5"/>
  <c r="E36" i="5"/>
  <c r="E52" i="5"/>
  <c r="E36" i="9"/>
  <c r="E43" i="9"/>
  <c r="E45" i="9"/>
  <c r="E52" i="9"/>
  <c r="E57" i="9"/>
  <c r="E5" i="10"/>
  <c r="E8" i="10"/>
  <c r="E12" i="10"/>
  <c r="E23" i="10"/>
  <c r="E25" i="10"/>
  <c r="E28" i="10"/>
  <c r="E39" i="10"/>
  <c r="E41" i="10"/>
  <c r="E44" i="10"/>
  <c r="E55" i="10"/>
  <c r="E57" i="10"/>
  <c r="E8" i="11"/>
  <c r="E23" i="11"/>
  <c r="E25" i="11"/>
  <c r="E28" i="11"/>
  <c r="E39" i="11"/>
  <c r="E41" i="11"/>
  <c r="E44" i="11"/>
  <c r="E55" i="11"/>
  <c r="E57" i="11"/>
  <c r="E12" i="12"/>
  <c r="E17" i="12"/>
  <c r="E19" i="12"/>
  <c r="E28" i="12"/>
  <c r="E33" i="12"/>
  <c r="E35" i="12"/>
  <c r="E44" i="12"/>
  <c r="E49" i="12"/>
  <c r="E51" i="12"/>
  <c r="E11" i="13"/>
  <c r="E13" i="13"/>
  <c r="E16" i="13"/>
  <c r="E27" i="13"/>
  <c r="E29" i="13"/>
  <c r="E32" i="13"/>
  <c r="E43" i="13"/>
  <c r="E45" i="13"/>
  <c r="E48" i="13"/>
  <c r="E12" i="14"/>
  <c r="E17" i="14"/>
  <c r="E19" i="14"/>
  <c r="E28" i="14"/>
  <c r="E33" i="14"/>
  <c r="E35" i="14"/>
  <c r="E44" i="14"/>
  <c r="E49" i="14"/>
  <c r="E51" i="14"/>
  <c r="E18" i="15"/>
  <c r="E22" i="15"/>
  <c r="E24" i="15"/>
  <c r="E47" i="15"/>
  <c r="E49" i="15"/>
  <c r="E51" i="15"/>
  <c r="E53" i="15"/>
  <c r="E35" i="9"/>
  <c r="E37" i="9"/>
  <c r="E44" i="9"/>
  <c r="E51" i="9"/>
  <c r="E15" i="10"/>
  <c r="E17" i="10"/>
  <c r="E20" i="10"/>
  <c r="E31" i="10"/>
  <c r="E33" i="10"/>
  <c r="E36" i="10"/>
  <c r="E47" i="10"/>
  <c r="E49" i="10"/>
  <c r="E52" i="10"/>
  <c r="E11" i="11"/>
  <c r="E13" i="11"/>
  <c r="E16" i="11"/>
  <c r="E20" i="11"/>
  <c r="E31" i="11"/>
  <c r="E33" i="11"/>
  <c r="E36" i="11"/>
  <c r="E47" i="11"/>
  <c r="E49" i="11"/>
  <c r="E52" i="11"/>
  <c r="E9" i="12"/>
  <c r="E20" i="12"/>
  <c r="E25" i="12"/>
  <c r="E27" i="12"/>
  <c r="E36" i="12"/>
  <c r="E41" i="12"/>
  <c r="E43" i="12"/>
  <c r="E52" i="12"/>
  <c r="E57" i="12"/>
  <c r="E59" i="12"/>
  <c r="E8" i="13"/>
  <c r="E19" i="13"/>
  <c r="E21" i="13"/>
  <c r="E24" i="13"/>
  <c r="E35" i="13"/>
  <c r="E37" i="13"/>
  <c r="E40" i="13"/>
  <c r="E51" i="13"/>
  <c r="E53" i="13"/>
  <c r="E56" i="13"/>
  <c r="E9" i="14"/>
  <c r="E11" i="14"/>
  <c r="E20" i="14"/>
  <c r="E25" i="14"/>
  <c r="E27" i="14"/>
  <c r="E36" i="14"/>
  <c r="E41" i="14"/>
  <c r="E43" i="14"/>
  <c r="E52" i="14"/>
  <c r="E57" i="14"/>
  <c r="E11" i="15"/>
  <c r="E13" i="15"/>
  <c r="E15" i="15"/>
  <c r="E17" i="15"/>
  <c r="E19" i="15"/>
  <c r="E21" i="15"/>
  <c r="E30" i="15"/>
  <c r="E44" i="15"/>
  <c r="E58" i="15"/>
  <c r="D17" i="21"/>
  <c r="R15" i="24"/>
  <c r="D11" i="22"/>
  <c r="D15" i="22" s="1"/>
  <c r="C38" i="23" s="1"/>
  <c r="D41" i="23" s="1"/>
  <c r="D42" i="23" s="1"/>
  <c r="E6" i="21"/>
  <c r="E29" i="21" s="1"/>
  <c r="E11" i="12"/>
  <c r="E11" i="2"/>
  <c r="D11" i="21"/>
  <c r="C7" i="21"/>
  <c r="C10" i="21"/>
  <c r="E6" i="15"/>
  <c r="C13" i="21"/>
  <c r="E5" i="5"/>
  <c r="E7" i="8"/>
  <c r="D13" i="21"/>
  <c r="C16" i="21"/>
  <c r="D12" i="21"/>
  <c r="C11" i="21"/>
  <c r="D10" i="21"/>
  <c r="D7" i="21"/>
  <c r="C22" i="23"/>
  <c r="C12" i="21"/>
  <c r="E9" i="10"/>
  <c r="D14" i="21"/>
  <c r="E59" i="8"/>
  <c r="E59" i="10"/>
  <c r="E8" i="8"/>
  <c r="E59" i="9"/>
  <c r="G60" i="9"/>
  <c r="E59" i="7"/>
  <c r="E59" i="5"/>
  <c r="E59" i="13"/>
  <c r="E59" i="11"/>
  <c r="G60" i="11"/>
  <c r="F60" i="11"/>
  <c r="E7" i="4"/>
  <c r="E9" i="4"/>
  <c r="E10" i="4"/>
  <c r="E12" i="4"/>
  <c r="I16" i="16"/>
  <c r="E5" i="12"/>
  <c r="E7" i="12"/>
  <c r="F60" i="13"/>
  <c r="E20" i="15"/>
  <c r="E29" i="15"/>
  <c r="E43" i="15"/>
  <c r="E23" i="15"/>
  <c r="E25" i="15"/>
  <c r="E32" i="15"/>
  <c r="E39" i="15"/>
  <c r="E41" i="15"/>
  <c r="E48" i="15"/>
  <c r="E50" i="15"/>
  <c r="E54" i="15"/>
  <c r="E56" i="15"/>
  <c r="E27" i="15"/>
  <c r="E36" i="15"/>
  <c r="E45" i="15"/>
  <c r="E57" i="15"/>
  <c r="F16" i="16"/>
  <c r="G16" i="16"/>
  <c r="G60" i="12"/>
  <c r="E5" i="13"/>
  <c r="G60" i="14"/>
  <c r="E59" i="14"/>
  <c r="E16" i="15"/>
  <c r="E59" i="15"/>
  <c r="E6" i="4"/>
  <c r="E5" i="8"/>
  <c r="F60" i="7"/>
  <c r="E7" i="7"/>
  <c r="E12" i="7"/>
  <c r="E15" i="7"/>
  <c r="E20" i="7"/>
  <c r="E23" i="7"/>
  <c r="G60" i="7"/>
  <c r="E16" i="2"/>
  <c r="E18" i="2"/>
  <c r="E14" i="2"/>
  <c r="E11" i="4"/>
  <c r="E13" i="4"/>
  <c r="E16" i="4"/>
  <c r="E5" i="4"/>
  <c r="E8" i="4"/>
  <c r="E19" i="4"/>
  <c r="E21" i="4"/>
  <c r="E24" i="4"/>
  <c r="E52" i="15"/>
  <c r="E9" i="15"/>
  <c r="E5" i="15"/>
  <c r="E12" i="15"/>
  <c r="E14" i="15"/>
  <c r="E7" i="15"/>
  <c r="E8" i="15"/>
  <c r="E4" i="12"/>
  <c r="G60" i="10"/>
  <c r="E4" i="15"/>
  <c r="G60" i="15"/>
  <c r="F60" i="10"/>
  <c r="E60" i="5"/>
  <c r="E58" i="2"/>
  <c r="E5" i="9"/>
  <c r="F60" i="9"/>
  <c r="E60" i="9" s="1"/>
  <c r="E56" i="12"/>
  <c r="F60" i="12"/>
  <c r="E13" i="16"/>
  <c r="E14" i="16"/>
  <c r="E12" i="16"/>
  <c r="E11" i="16"/>
  <c r="E10" i="16"/>
  <c r="E9" i="16"/>
  <c r="E8" i="16"/>
  <c r="E55" i="15"/>
  <c r="F60" i="15"/>
  <c r="E4" i="14"/>
  <c r="F60" i="14"/>
  <c r="E60" i="14" s="1"/>
  <c r="E4" i="13"/>
  <c r="G60" i="13"/>
  <c r="E4" i="11"/>
  <c r="E4" i="9"/>
  <c r="E4" i="8"/>
  <c r="E60" i="8"/>
  <c r="E4" i="5"/>
  <c r="E28" i="7"/>
  <c r="E7" i="16"/>
  <c r="E15" i="16"/>
  <c r="E4" i="7"/>
  <c r="E6" i="16"/>
  <c r="E5" i="16"/>
  <c r="E4" i="16"/>
  <c r="E4" i="4"/>
  <c r="E4" i="10"/>
  <c r="E6" i="11"/>
  <c r="E57" i="2"/>
  <c r="E53" i="2"/>
  <c r="E49" i="2"/>
  <c r="E45" i="2"/>
  <c r="E41" i="2"/>
  <c r="E37" i="2"/>
  <c r="E33" i="2"/>
  <c r="E29" i="2"/>
  <c r="E25" i="2"/>
  <c r="E21" i="2"/>
  <c r="E17" i="2"/>
  <c r="E13" i="2"/>
  <c r="E9" i="2"/>
  <c r="E5" i="2"/>
  <c r="E4" i="2"/>
  <c r="E60" i="11" l="1"/>
  <c r="F6" i="21"/>
  <c r="E60" i="10"/>
  <c r="E60" i="7"/>
  <c r="E60" i="12"/>
  <c r="E60" i="15"/>
  <c r="E60" i="13"/>
  <c r="C21" i="23" l="1"/>
  <c r="D28" i="23" s="1"/>
  <c r="F29" i="21"/>
  <c r="D6" i="21"/>
  <c r="D29" i="21" s="1"/>
  <c r="C6" i="21"/>
  <c r="C29" i="21" s="1"/>
  <c r="D43" i="23" l="1"/>
  <c r="D29" i="23"/>
</calcChain>
</file>

<file path=xl/sharedStrings.xml><?xml version="1.0" encoding="utf-8"?>
<sst xmlns="http://schemas.openxmlformats.org/spreadsheetml/2006/main" count="1065" uniqueCount="141">
  <si>
    <t xml:space="preserve">التاريخ </t>
  </si>
  <si>
    <t xml:space="preserve">رقم القيد </t>
  </si>
  <si>
    <t xml:space="preserve">البيان </t>
  </si>
  <si>
    <t xml:space="preserve">الفرق </t>
  </si>
  <si>
    <t xml:space="preserve">الاجمالي </t>
  </si>
  <si>
    <t>م</t>
  </si>
  <si>
    <t>د</t>
  </si>
  <si>
    <t xml:space="preserve">ح/ الصندوق </t>
  </si>
  <si>
    <t xml:space="preserve">ح/ البنك </t>
  </si>
  <si>
    <t xml:space="preserve">ح/ البضاعة </t>
  </si>
  <si>
    <t>ح/المدينون</t>
  </si>
  <si>
    <t xml:space="preserve">ح/ الاصول الثابتة </t>
  </si>
  <si>
    <t>ح/الدائنون</t>
  </si>
  <si>
    <t xml:space="preserve">ح/ راس المال </t>
  </si>
  <si>
    <t xml:space="preserve">ح/ المبيعات </t>
  </si>
  <si>
    <t xml:space="preserve">ح/ المشتريات </t>
  </si>
  <si>
    <t>ح/ م ادارية وعمومية</t>
  </si>
  <si>
    <t xml:space="preserve">ح/ م تاسيس </t>
  </si>
  <si>
    <t xml:space="preserve">ح/اوراق قبض </t>
  </si>
  <si>
    <t xml:space="preserve">ح/ اوراق دفع </t>
  </si>
  <si>
    <t xml:space="preserve">ح/ ايرادات اخرى </t>
  </si>
  <si>
    <t xml:space="preserve">ح/ ارصدة داينة ومدينة اخرى </t>
  </si>
  <si>
    <t>ح/  اخرى</t>
  </si>
  <si>
    <t xml:space="preserve">يناير </t>
  </si>
  <si>
    <t xml:space="preserve">فبراير </t>
  </si>
  <si>
    <t>مارس</t>
  </si>
  <si>
    <t xml:space="preserve">ابريل </t>
  </si>
  <si>
    <t xml:space="preserve">مايو </t>
  </si>
  <si>
    <t>يونيو</t>
  </si>
  <si>
    <t xml:space="preserve">اجمالي الاستاذ العام </t>
  </si>
  <si>
    <t xml:space="preserve">اجمالي  حركة شهر يناير </t>
  </si>
  <si>
    <t xml:space="preserve">اجمالي  حركة شهر فبراير  </t>
  </si>
  <si>
    <t xml:space="preserve">اجمالي  حركة شهر مارس  </t>
  </si>
  <si>
    <t xml:space="preserve">اجمالي  حركة شهر ابريل </t>
  </si>
  <si>
    <t xml:space="preserve">اجمالي  حركة شهر مايو </t>
  </si>
  <si>
    <t>اجمالي  حركة شهر يونيو</t>
  </si>
  <si>
    <t>اجمالي  حركة شهر يوليو</t>
  </si>
  <si>
    <t>اجمالي  حركة شهر اغسطس</t>
  </si>
  <si>
    <t>اجمالي  حركة شهر سبتمبر</t>
  </si>
  <si>
    <t xml:space="preserve">اجمالي  حركة شهر اكتوبر </t>
  </si>
  <si>
    <t xml:space="preserve">اجمالي  حركة شهر نوفمبر </t>
  </si>
  <si>
    <t xml:space="preserve">اجمالي  حركة شهر ديسمبر </t>
  </si>
  <si>
    <t xml:space="preserve">ديسمبر </t>
  </si>
  <si>
    <t xml:space="preserve">نوفمبر </t>
  </si>
  <si>
    <t xml:space="preserve">اكتوبر </t>
  </si>
  <si>
    <t xml:space="preserve">سبتمبر </t>
  </si>
  <si>
    <t>اغسطس</t>
  </si>
  <si>
    <t>يوليو</t>
  </si>
  <si>
    <t xml:space="preserve">رقم البند </t>
  </si>
  <si>
    <t xml:space="preserve">ح/ ايرادات </t>
  </si>
  <si>
    <t xml:space="preserve">مدين </t>
  </si>
  <si>
    <t xml:space="preserve">دائن </t>
  </si>
  <si>
    <t xml:space="preserve">مارس </t>
  </si>
  <si>
    <t>سبتمبر</t>
  </si>
  <si>
    <t xml:space="preserve"> يناير </t>
  </si>
  <si>
    <t xml:space="preserve">ا مساعد لاالجمالي المصروفات </t>
  </si>
  <si>
    <t>أبريل</t>
  </si>
  <si>
    <t>مايو</t>
  </si>
  <si>
    <t>أغسطس</t>
  </si>
  <si>
    <t>أكتوبر</t>
  </si>
  <si>
    <t>نوفمبر</t>
  </si>
  <si>
    <t>ديسمبر</t>
  </si>
  <si>
    <t xml:space="preserve">بالارصدة </t>
  </si>
  <si>
    <t xml:space="preserve">بالمجاميع </t>
  </si>
  <si>
    <t xml:space="preserve">الحسابات </t>
  </si>
  <si>
    <t xml:space="preserve">ميزان المراجعة </t>
  </si>
  <si>
    <t xml:space="preserve">ح/ الايردات </t>
  </si>
  <si>
    <t xml:space="preserve">ح/مجمع الاهلاك </t>
  </si>
  <si>
    <t xml:space="preserve">ح/مصروف الاهلاك </t>
  </si>
  <si>
    <t xml:space="preserve">بضاعة اخر المدة </t>
  </si>
  <si>
    <t xml:space="preserve">قيد افتتاحي </t>
  </si>
  <si>
    <t xml:space="preserve">قيود الافتتاح </t>
  </si>
  <si>
    <t xml:space="preserve">استاذ مساعد الايرادات </t>
  </si>
  <si>
    <t xml:space="preserve">شراء جهاز كمبيوتر </t>
  </si>
  <si>
    <t xml:space="preserve">شراء بضاعة </t>
  </si>
  <si>
    <t xml:space="preserve">بيع بضاعة بالاجل  لشركة الامل </t>
  </si>
  <si>
    <t xml:space="preserve">دفع الكهرباء </t>
  </si>
  <si>
    <t xml:space="preserve">ح/ ارياح وخسائر مرحل </t>
  </si>
  <si>
    <t xml:space="preserve">ح/ الارباح والخسائر المرحلة </t>
  </si>
  <si>
    <t>ح/ الارباح والخسائر مرحلة</t>
  </si>
  <si>
    <t xml:space="preserve">ح/ الارباح والحسائر مرحل </t>
  </si>
  <si>
    <t xml:space="preserve">ح/ الارباح والخسائر مرحل </t>
  </si>
  <si>
    <t xml:space="preserve">ح/الارباح والخسائر مرحل </t>
  </si>
  <si>
    <t>ح/ الارباح والخسائر مرحل</t>
  </si>
  <si>
    <t xml:space="preserve">ح/ الاباح والخسائر مرحل </t>
  </si>
  <si>
    <t xml:space="preserve">اسم الاصل </t>
  </si>
  <si>
    <t xml:space="preserve">مبلغ الشراء </t>
  </si>
  <si>
    <t xml:space="preserve">تاريخ الشراء </t>
  </si>
  <si>
    <t xml:space="preserve">اضافة خلال العام </t>
  </si>
  <si>
    <t xml:space="preserve">نسبة الاهلاك </t>
  </si>
  <si>
    <t xml:space="preserve">تاريخ احتساب الاهلاك </t>
  </si>
  <si>
    <t xml:space="preserve">مدة الاصل </t>
  </si>
  <si>
    <t xml:space="preserve">صافي  مبلغ الاصل </t>
  </si>
  <si>
    <t xml:space="preserve">مجمع اهلاك الاصل </t>
  </si>
  <si>
    <t xml:space="preserve">مجمع اهلاك العام </t>
  </si>
  <si>
    <t xml:space="preserve"> مجمع اهلاك السنوات السابقة </t>
  </si>
  <si>
    <t xml:space="preserve">مصروف الاهلاك </t>
  </si>
  <si>
    <t xml:space="preserve">مجمع الاهلاك </t>
  </si>
  <si>
    <t xml:space="preserve">الاصول الثابتة </t>
  </si>
  <si>
    <t xml:space="preserve">اجمالي الاصول الثابتة </t>
  </si>
  <si>
    <t xml:space="preserve">الاصول المتداولة </t>
  </si>
  <si>
    <t xml:space="preserve">الصندوق </t>
  </si>
  <si>
    <t>العملاء</t>
  </si>
  <si>
    <t xml:space="preserve">سلف الموظفين </t>
  </si>
  <si>
    <t xml:space="preserve">مصروفات ايجار مدفوع مقدم </t>
  </si>
  <si>
    <t xml:space="preserve">اجمالي الاصول المتداولة </t>
  </si>
  <si>
    <t xml:space="preserve">الخصوم المتداولة </t>
  </si>
  <si>
    <t xml:space="preserve">حقوق الملكية </t>
  </si>
  <si>
    <t xml:space="preserve">راس المال </t>
  </si>
  <si>
    <t xml:space="preserve">الارباح والخسائر المرحلة </t>
  </si>
  <si>
    <t xml:space="preserve">سحوبات الشخصية </t>
  </si>
  <si>
    <t xml:space="preserve">راس مال العامل </t>
  </si>
  <si>
    <t xml:space="preserve">صافي الدخل للعام الحالي </t>
  </si>
  <si>
    <t xml:space="preserve">اجمالي حقوق الملكية </t>
  </si>
  <si>
    <t xml:space="preserve">اجمالي الخصوم المتداولة </t>
  </si>
  <si>
    <t xml:space="preserve">المصروفات </t>
  </si>
  <si>
    <t xml:space="preserve">الايردات </t>
  </si>
  <si>
    <t xml:space="preserve">صافي الدخل قبل الضرائب </t>
  </si>
  <si>
    <t xml:space="preserve">صافي الدخل بعد الضرائب </t>
  </si>
  <si>
    <t xml:space="preserve">اجمالي المصروفات </t>
  </si>
  <si>
    <t xml:space="preserve">اجمالي الايردات </t>
  </si>
  <si>
    <t xml:space="preserve">اجمالي الاصول المتداولة  + الثابتة </t>
  </si>
  <si>
    <t>اجمالي حقوق الملكية + الخصوم</t>
  </si>
  <si>
    <t xml:space="preserve">ايرداتا تسجيل </t>
  </si>
  <si>
    <t xml:space="preserve">مصروفات </t>
  </si>
  <si>
    <t>الموردين ( ديباك )</t>
  </si>
  <si>
    <t xml:space="preserve">مصروفات العمومية </t>
  </si>
  <si>
    <t xml:space="preserve">قائمة الدخل </t>
  </si>
  <si>
    <t>ح/المدينون العملاء</t>
  </si>
  <si>
    <t>ح/الدائنون الموردين</t>
  </si>
  <si>
    <t xml:space="preserve">حساب  المدئنون  العملاء </t>
  </si>
  <si>
    <t xml:space="preserve">ح الدائنون  الموردين </t>
  </si>
  <si>
    <t xml:space="preserve">راس مال المستثمر </t>
  </si>
  <si>
    <t xml:space="preserve">مجمع الاهلاك كل الاصول   </t>
  </si>
  <si>
    <t>مصروف الاهلاك  كل الاصول</t>
  </si>
  <si>
    <r>
      <t>أ</t>
    </r>
    <r>
      <rPr>
        <b/>
        <sz val="11"/>
        <color rgb="FFFFFFFF"/>
        <rFont val="Calibri"/>
        <family val="2"/>
      </rPr>
      <t xml:space="preserve">. مساعد مصروفات وايرادات  </t>
    </r>
  </si>
  <si>
    <t>مدين</t>
  </si>
  <si>
    <t>دائن</t>
  </si>
  <si>
    <t>الضرائب  %</t>
  </si>
  <si>
    <t>الميزانية العمومية  لسنة .....</t>
  </si>
  <si>
    <t xml:space="preserve">بنك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</si>
</sst>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12"/>
      <name val="Arial"/>
      <family val="2"/>
      <scheme val="minor"/>
    </font>
    <font>
      <b/>
      <sz val="14"/>
      <name val="Arial"/>
      <family val="2"/>
      <scheme val="minor"/>
    </font>
    <font>
      <b/>
      <sz val="16"/>
      <color rgb="FFFFFF00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4"/>
      <color rgb="FFFFFF00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sz val="11"/>
      <color rgb="FFFFFFFF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4"/>
      <color rgb="FFFF0000"/>
      <name val="Arial"/>
      <family val="2"/>
      <scheme val="minor"/>
    </font>
    <font>
      <sz val="14"/>
      <color theme="1"/>
      <name val="Arial"/>
      <family val="2"/>
      <charset val="178"/>
      <scheme val="minor"/>
    </font>
    <font>
      <b/>
      <sz val="14"/>
      <color theme="1"/>
      <name val="Arial"/>
      <family val="2"/>
      <charset val="178"/>
      <scheme val="minor"/>
    </font>
    <font>
      <b/>
      <sz val="16"/>
      <color rgb="FFFF0000"/>
      <name val="Arial"/>
      <family val="2"/>
      <charset val="178"/>
      <scheme val="minor"/>
    </font>
    <font>
      <b/>
      <sz val="18"/>
      <color rgb="FFFF0000"/>
      <name val="Arial"/>
      <family val="2"/>
      <scheme val="minor"/>
    </font>
    <font>
      <sz val="18"/>
      <color rgb="FFFF0000"/>
      <name val="Arial"/>
      <family val="2"/>
      <scheme val="minor"/>
    </font>
    <font>
      <sz val="11"/>
      <color rgb="FFFF0000"/>
      <name val="Arial"/>
      <family val="2"/>
      <charset val="178"/>
      <scheme val="minor"/>
    </font>
    <font>
      <b/>
      <sz val="11"/>
      <color rgb="FFFF0000"/>
      <name val="Arial"/>
      <family val="2"/>
      <charset val="178"/>
      <scheme val="minor"/>
    </font>
    <font>
      <sz val="12"/>
      <color rgb="FFFF0000"/>
      <name val="Arial"/>
      <family val="2"/>
      <charset val="178"/>
      <scheme val="minor"/>
    </font>
    <font>
      <b/>
      <sz val="12"/>
      <color rgb="FFFF0000"/>
      <name val="Arial"/>
      <family val="2"/>
      <charset val="178"/>
      <scheme val="minor"/>
    </font>
    <font>
      <sz val="11"/>
      <color rgb="FFFF0000"/>
      <name val="Arial"/>
      <family val="2"/>
      <scheme val="minor"/>
    </font>
    <font>
      <b/>
      <sz val="12"/>
      <color rgb="FF7030A0"/>
      <name val="Arial"/>
      <family val="2"/>
      <scheme val="minor"/>
    </font>
    <font>
      <sz val="11"/>
      <color rgb="FF7030A0"/>
      <name val="Arial"/>
      <family val="2"/>
      <scheme val="minor"/>
    </font>
    <font>
      <b/>
      <sz val="14"/>
      <color rgb="FF7030A0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11"/>
      <color rgb="FFFFFFFF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9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20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2" fillId="2" borderId="2" xfId="0" applyFont="1" applyFill="1" applyBorder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6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2" fillId="0" borderId="5" xfId="0" applyFont="1" applyBorder="1" applyAlignment="1">
      <alignment horizontal="center"/>
    </xf>
    <xf numFmtId="0" fontId="2" fillId="7" borderId="2" xfId="0" applyFont="1" applyFill="1" applyBorder="1"/>
    <xf numFmtId="0" fontId="1" fillId="7" borderId="2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4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7" fillId="3" borderId="0" xfId="0" applyFont="1" applyFill="1"/>
    <xf numFmtId="0" fontId="0" fillId="3" borderId="0" xfId="0" applyFill="1"/>
    <xf numFmtId="0" fontId="2" fillId="0" borderId="29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3" fillId="2" borderId="29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2" fillId="2" borderId="37" xfId="0" applyFont="1" applyFill="1" applyBorder="1" applyAlignment="1">
      <alignment horizontal="center"/>
    </xf>
    <xf numFmtId="0" fontId="12" fillId="2" borderId="38" xfId="0" applyFont="1" applyFill="1" applyBorder="1" applyAlignment="1">
      <alignment horizontal="center"/>
    </xf>
    <xf numFmtId="0" fontId="12" fillId="2" borderId="39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19" fillId="2" borderId="28" xfId="0" applyFont="1" applyFill="1" applyBorder="1"/>
    <xf numFmtId="0" fontId="19" fillId="2" borderId="29" xfId="0" applyFont="1" applyFill="1" applyBorder="1"/>
    <xf numFmtId="0" fontId="20" fillId="2" borderId="29" xfId="0" applyFont="1" applyFill="1" applyBorder="1" applyAlignment="1">
      <alignment horizontal="center"/>
    </xf>
    <xf numFmtId="0" fontId="2" fillId="0" borderId="29" xfId="0" applyFont="1" applyBorder="1" applyAlignment="1">
      <alignment horizontal="right" vertical="center"/>
    </xf>
    <xf numFmtId="0" fontId="2" fillId="0" borderId="2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9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19" fillId="2" borderId="24" xfId="0" applyFont="1" applyFill="1" applyBorder="1"/>
    <xf numFmtId="0" fontId="19" fillId="2" borderId="7" xfId="0" applyFont="1" applyFill="1" applyBorder="1"/>
    <xf numFmtId="0" fontId="20" fillId="2" borderId="10" xfId="0" applyFont="1" applyFill="1" applyBorder="1" applyAlignment="1">
      <alignment horizontal="center"/>
    </xf>
    <xf numFmtId="0" fontId="22" fillId="2" borderId="10" xfId="0" applyFont="1" applyFill="1" applyBorder="1" applyAlignment="1">
      <alignment horizontal="center"/>
    </xf>
    <xf numFmtId="0" fontId="21" fillId="2" borderId="24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1" fillId="0" borderId="0" xfId="0" applyFont="1"/>
    <xf numFmtId="0" fontId="12" fillId="2" borderId="24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1" fillId="0" borderId="5" xfId="0" applyFont="1" applyBorder="1" applyAlignment="1">
      <alignment horizontal="right"/>
    </xf>
    <xf numFmtId="0" fontId="12" fillId="2" borderId="10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/>
    <xf numFmtId="0" fontId="14" fillId="0" borderId="0" xfId="0" applyFont="1"/>
    <xf numFmtId="0" fontId="1" fillId="0" borderId="4" xfId="0" applyFont="1" applyBorder="1"/>
    <xf numFmtId="0" fontId="1" fillId="8" borderId="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9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7" fillId="8" borderId="7" xfId="0" applyNumberFormat="1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2" fontId="1" fillId="0" borderId="40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7" fillId="0" borderId="6" xfId="0" applyFont="1" applyBorder="1" applyAlignment="1">
      <alignment horizontal="center" vertical="center"/>
    </xf>
    <xf numFmtId="0" fontId="23" fillId="8" borderId="5" xfId="0" applyFont="1" applyFill="1" applyBorder="1"/>
    <xf numFmtId="0" fontId="24" fillId="8" borderId="1" xfId="0" applyFont="1" applyFill="1" applyBorder="1" applyAlignment="1">
      <alignment horizontal="center" vertical="center"/>
    </xf>
    <xf numFmtId="0" fontId="25" fillId="8" borderId="5" xfId="0" applyFont="1" applyFill="1" applyBorder="1"/>
    <xf numFmtId="0" fontId="26" fillId="8" borderId="6" xfId="0" applyFont="1" applyFill="1" applyBorder="1" applyAlignment="1">
      <alignment horizontal="center" vertical="center"/>
    </xf>
    <xf numFmtId="0" fontId="0" fillId="8" borderId="5" xfId="0" applyFill="1" applyBorder="1"/>
    <xf numFmtId="0" fontId="2" fillId="0" borderId="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/>
    </xf>
    <xf numFmtId="2" fontId="3" fillId="8" borderId="6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2" fontId="7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2" fontId="26" fillId="8" borderId="6" xfId="0" applyNumberFormat="1" applyFont="1" applyFill="1" applyBorder="1" applyAlignment="1">
      <alignment horizontal="center" vertical="center"/>
    </xf>
    <xf numFmtId="2" fontId="13" fillId="8" borderId="64" xfId="0" applyNumberFormat="1" applyFont="1" applyFill="1" applyBorder="1" applyAlignment="1">
      <alignment horizontal="center" vertical="center"/>
    </xf>
    <xf numFmtId="2" fontId="13" fillId="8" borderId="6" xfId="0" applyNumberFormat="1" applyFont="1" applyFill="1" applyBorder="1" applyAlignment="1">
      <alignment horizontal="center" vertical="center"/>
    </xf>
    <xf numFmtId="0" fontId="0" fillId="2" borderId="16" xfId="0" applyFill="1" applyBorder="1"/>
    <xf numFmtId="0" fontId="0" fillId="2" borderId="17" xfId="0" applyFill="1" applyBorder="1"/>
    <xf numFmtId="0" fontId="11" fillId="2" borderId="17" xfId="0" applyFont="1" applyFill="1" applyBorder="1" applyAlignment="1">
      <alignment horizontal="center"/>
    </xf>
    <xf numFmtId="0" fontId="0" fillId="2" borderId="18" xfId="0" applyFill="1" applyBorder="1"/>
    <xf numFmtId="0" fontId="0" fillId="2" borderId="19" xfId="0" applyFill="1" applyBorder="1"/>
    <xf numFmtId="0" fontId="0" fillId="2" borderId="0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5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/>
    </xf>
    <xf numFmtId="0" fontId="9" fillId="7" borderId="14" xfId="0" applyFont="1" applyFill="1" applyBorder="1" applyAlignment="1">
      <alignment horizontal="center"/>
    </xf>
    <xf numFmtId="0" fontId="9" fillId="7" borderId="1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15" xfId="0" applyFont="1" applyFill="1" applyBorder="1" applyAlignment="1">
      <alignment horizontal="center"/>
    </xf>
    <xf numFmtId="0" fontId="7" fillId="7" borderId="13" xfId="0" applyFont="1" applyFill="1" applyBorder="1" applyAlignment="1">
      <alignment horizontal="center"/>
    </xf>
    <xf numFmtId="0" fontId="7" fillId="7" borderId="14" xfId="0" applyFont="1" applyFill="1" applyBorder="1" applyAlignment="1">
      <alignment horizontal="center"/>
    </xf>
    <xf numFmtId="0" fontId="7" fillId="7" borderId="15" xfId="0" applyFont="1" applyFill="1" applyBorder="1" applyAlignment="1">
      <alignment horizontal="center"/>
    </xf>
    <xf numFmtId="0" fontId="17" fillId="2" borderId="53" xfId="0" applyFont="1" applyFill="1" applyBorder="1" applyAlignment="1">
      <alignment horizontal="center" vertical="center"/>
    </xf>
    <xf numFmtId="0" fontId="17" fillId="2" borderId="54" xfId="0" applyFont="1" applyFill="1" applyBorder="1" applyAlignment="1">
      <alignment horizontal="center" vertical="center"/>
    </xf>
    <xf numFmtId="0" fontId="17" fillId="2" borderId="55" xfId="0" applyFont="1" applyFill="1" applyBorder="1" applyAlignment="1">
      <alignment horizontal="center" vertical="center"/>
    </xf>
    <xf numFmtId="0" fontId="13" fillId="2" borderId="56" xfId="0" applyFont="1" applyFill="1" applyBorder="1" applyAlignment="1">
      <alignment horizontal="center"/>
    </xf>
    <xf numFmtId="0" fontId="13" fillId="2" borderId="57" xfId="0" applyFont="1" applyFill="1" applyBorder="1" applyAlignment="1">
      <alignment horizontal="center"/>
    </xf>
    <xf numFmtId="0" fontId="13" fillId="2" borderId="58" xfId="0" applyFont="1" applyFill="1" applyBorder="1" applyAlignment="1">
      <alignment horizontal="center"/>
    </xf>
    <xf numFmtId="0" fontId="13" fillId="2" borderId="49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3" fillId="2" borderId="45" xfId="0" applyFont="1" applyFill="1" applyBorder="1" applyAlignment="1">
      <alignment horizontal="center" vertical="center"/>
    </xf>
    <xf numFmtId="0" fontId="13" fillId="2" borderId="48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3" fillId="2" borderId="42" xfId="0" applyFont="1" applyFill="1" applyBorder="1" applyAlignment="1">
      <alignment horizontal="center" vertical="center"/>
    </xf>
    <xf numFmtId="0" fontId="7" fillId="0" borderId="46" xfId="0" applyFont="1" applyBorder="1" applyAlignment="1"/>
    <xf numFmtId="0" fontId="7" fillId="0" borderId="47" xfId="0" applyFont="1" applyBorder="1" applyAlignment="1"/>
    <xf numFmtId="0" fontId="7" fillId="0" borderId="44" xfId="0" applyFont="1" applyBorder="1" applyAlignment="1"/>
    <xf numFmtId="0" fontId="7" fillId="0" borderId="46" xfId="0" applyFont="1" applyBorder="1" applyAlignment="1">
      <alignment horizontal="right"/>
    </xf>
    <xf numFmtId="0" fontId="7" fillId="0" borderId="47" xfId="0" applyFont="1" applyBorder="1" applyAlignment="1">
      <alignment horizontal="right"/>
    </xf>
    <xf numFmtId="0" fontId="7" fillId="0" borderId="44" xfId="0" applyFont="1" applyBorder="1" applyAlignment="1">
      <alignment horizontal="right"/>
    </xf>
    <xf numFmtId="0" fontId="3" fillId="2" borderId="56" xfId="0" applyFont="1" applyFill="1" applyBorder="1" applyAlignment="1">
      <alignment horizontal="center"/>
    </xf>
    <xf numFmtId="0" fontId="3" fillId="2" borderId="57" xfId="0" applyFont="1" applyFill="1" applyBorder="1" applyAlignment="1">
      <alignment horizontal="center"/>
    </xf>
    <xf numFmtId="0" fontId="3" fillId="2" borderId="58" xfId="0" applyFont="1" applyFill="1" applyBorder="1" applyAlignment="1">
      <alignment horizontal="center"/>
    </xf>
    <xf numFmtId="0" fontId="7" fillId="8" borderId="13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/>
    </xf>
    <xf numFmtId="0" fontId="3" fillId="2" borderId="51" xfId="0" applyFont="1" applyFill="1" applyBorder="1" applyAlignment="1">
      <alignment horizontal="center" vertical="center"/>
    </xf>
    <xf numFmtId="0" fontId="24" fillId="8" borderId="59" xfId="0" applyFont="1" applyFill="1" applyBorder="1" applyAlignment="1">
      <alignment horizontal="center"/>
    </xf>
    <xf numFmtId="0" fontId="24" fillId="8" borderId="60" xfId="0" applyFont="1" applyFill="1" applyBorder="1" applyAlignment="1">
      <alignment horizontal="center"/>
    </xf>
    <xf numFmtId="0" fontId="24" fillId="8" borderId="61" xfId="0" applyFont="1" applyFill="1" applyBorder="1" applyAlignment="1">
      <alignment horizontal="center"/>
    </xf>
    <xf numFmtId="0" fontId="24" fillId="8" borderId="65" xfId="0" applyFont="1" applyFill="1" applyBorder="1" applyAlignment="1">
      <alignment horizontal="center"/>
    </xf>
    <xf numFmtId="0" fontId="24" fillId="8" borderId="54" xfId="0" applyFont="1" applyFill="1" applyBorder="1" applyAlignment="1">
      <alignment horizontal="center"/>
    </xf>
    <xf numFmtId="0" fontId="24" fillId="8" borderId="66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8" borderId="59" xfId="0" applyFont="1" applyFill="1" applyBorder="1" applyAlignment="1">
      <alignment horizontal="center" vertical="center"/>
    </xf>
    <xf numFmtId="0" fontId="3" fillId="8" borderId="60" xfId="0" applyFont="1" applyFill="1" applyBorder="1" applyAlignment="1">
      <alignment horizontal="center" vertical="center"/>
    </xf>
    <xf numFmtId="0" fontId="3" fillId="8" borderId="61" xfId="0" applyFont="1" applyFill="1" applyBorder="1" applyAlignment="1">
      <alignment horizontal="center" vertical="center"/>
    </xf>
    <xf numFmtId="0" fontId="3" fillId="8" borderId="62" xfId="0" applyFont="1" applyFill="1" applyBorder="1" applyAlignment="1">
      <alignment horizontal="center" vertical="center"/>
    </xf>
    <xf numFmtId="0" fontId="3" fillId="8" borderId="63" xfId="0" applyFont="1" applyFill="1" applyBorder="1" applyAlignment="1">
      <alignment horizontal="center" vertical="center"/>
    </xf>
    <xf numFmtId="0" fontId="3" fillId="8" borderId="64" xfId="0" applyFont="1" applyFill="1" applyBorder="1" applyAlignment="1">
      <alignment horizontal="center" vertical="center"/>
    </xf>
    <xf numFmtId="0" fontId="24" fillId="8" borderId="62" xfId="0" applyFont="1" applyFill="1" applyBorder="1" applyAlignment="1">
      <alignment horizontal="center" vertical="center"/>
    </xf>
    <xf numFmtId="0" fontId="24" fillId="8" borderId="63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0" fillId="7" borderId="0" xfId="0" applyFill="1"/>
    <xf numFmtId="0" fontId="8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0" fillId="7" borderId="0" xfId="0" applyFill="1" applyAlignment="1">
      <alignment horizontal="center" vertical="center"/>
    </xf>
  </cellXfs>
  <cellStyles count="3">
    <cellStyle name="Hyperlink 2" xfId="2"/>
    <cellStyle name="Normal" xfId="0" builtinId="0"/>
    <cellStyle name="Normal 2" xfId="1"/>
  </cellStyles>
  <dxfs count="1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&#1588;&#1607;&#1585;  &#1575;&#1576;&#1585;&#1610;&#1604; '!A1"/><Relationship Id="rId13" Type="http://schemas.openxmlformats.org/officeDocument/2006/relationships/hyperlink" Target="#'&#1588;&#1607;&#1585;  &#1606;&#1608;&#1601;&#1605;&#1576;&#1585; '!A1"/><Relationship Id="rId18" Type="http://schemas.openxmlformats.org/officeDocument/2006/relationships/hyperlink" Target="#'&#1575;&#1587;&#1578;&#1575;&#1584; &#1605;&#1587;&#1575;&#1593;&#1583; &#1605;&#1589;&#1585;&#1608;&#1601;&#1575;&#1578; '!A1"/><Relationship Id="rId3" Type="http://schemas.openxmlformats.org/officeDocument/2006/relationships/hyperlink" Target="#'&#1588;&#1607;&#1585;  &#1605;&#1575;&#1610;&#1608;'!A1"/><Relationship Id="rId21" Type="http://schemas.openxmlformats.org/officeDocument/2006/relationships/hyperlink" Target="#'&#1602;&#1575;&#1574;&#1605;&#1577; &#1575;&#1604;&#1605;&#1585;&#1603;&#1586; &#1575;&#1604;&#1605;&#1575;&#1604;&#1610; '!A1"/><Relationship Id="rId7" Type="http://schemas.openxmlformats.org/officeDocument/2006/relationships/hyperlink" Target="#'&#1588;&#1607;&#1585;  &#1601;&#1576;&#1585;&#1575;&#1610;&#1585; '!A1"/><Relationship Id="rId12" Type="http://schemas.openxmlformats.org/officeDocument/2006/relationships/hyperlink" Target="#'&#1588;&#1607;&#1585;  &#1575;&#1603;&#1578;&#1608;&#1576;&#1585; '!A1"/><Relationship Id="rId17" Type="http://schemas.openxmlformats.org/officeDocument/2006/relationships/hyperlink" Target="#'&#1575;.&#1605; &#1575;&#1589;&#1608;&#1604; &#1608;&#1582;&#1589;&#1608;&#1605; '!A1"/><Relationship Id="rId2" Type="http://schemas.openxmlformats.org/officeDocument/2006/relationships/hyperlink" Target="#'&#1588;&#1607;&#1585; &#1610;&#1606;&#1575;&#1610;&#1585;  '!A1"/><Relationship Id="rId16" Type="http://schemas.openxmlformats.org/officeDocument/2006/relationships/hyperlink" Target="#'&#1605;&#1610;&#1586;&#1575;&#1606; &#1575;&#1604;&#1605;&#1585;&#1575;&#1580;&#1593;&#1577; &#1575;&#1604;&#1575;&#1585;&#1589;&#1583;&#1577; '!A1"/><Relationship Id="rId20" Type="http://schemas.openxmlformats.org/officeDocument/2006/relationships/hyperlink" Target="#'&#1602;&#1575;&#1574;&#1605;&#1577; &#1575;&#1604;&#1583;&#1582;&#1604;'!A1"/><Relationship Id="rId1" Type="http://schemas.openxmlformats.org/officeDocument/2006/relationships/hyperlink" Target="#&#1575;&#1604;&#1585;&#1574;&#1587;&#1610;&#1577;!A1"/><Relationship Id="rId6" Type="http://schemas.openxmlformats.org/officeDocument/2006/relationships/hyperlink" Target="#'&#1588;&#1607;&#1585;  &#1587;&#1576;&#1578;&#1605;&#1576;&#1585;'!A1"/><Relationship Id="rId11" Type="http://schemas.openxmlformats.org/officeDocument/2006/relationships/image" Target="../media/image1.png"/><Relationship Id="rId5" Type="http://schemas.openxmlformats.org/officeDocument/2006/relationships/hyperlink" Target="#'&#1588;&#1607;&#1585;  &#1605;&#1575;&#1585;&#1587; '!A1"/><Relationship Id="rId15" Type="http://schemas.openxmlformats.org/officeDocument/2006/relationships/hyperlink" Target="#'&#1575;&#1604;&#1575;&#1587;&#1578;&#1575;&#1584; &#1593;&#1575;&#1605; '!A1"/><Relationship Id="rId10" Type="http://schemas.openxmlformats.org/officeDocument/2006/relationships/hyperlink" Target="#'&#1588;&#1607;&#1585;  &#1575;&#1594;&#1587;&#1591;&#1587;'!A1"/><Relationship Id="rId19" Type="http://schemas.openxmlformats.org/officeDocument/2006/relationships/hyperlink" Target="#'&#1580;&#1583;&#1608;&#1604; &#1575;&#1604;&#1575;&#1607;&#1604;&#1575;&#1603;'!A1"/><Relationship Id="rId4" Type="http://schemas.openxmlformats.org/officeDocument/2006/relationships/hyperlink" Target="#'&#1588;&#1607;&#1585;  &#1610;&#1608;&#1604;&#1610;&#1608;'!A1"/><Relationship Id="rId9" Type="http://schemas.openxmlformats.org/officeDocument/2006/relationships/hyperlink" Target="#'&#1588;&#1607;&#1585;  &#1610;&#1608;&#1606;&#1610;&#1608;'!A1"/><Relationship Id="rId14" Type="http://schemas.openxmlformats.org/officeDocument/2006/relationships/hyperlink" Target="#'&#1588;&#1607;&#1585;  &#1583;&#1587;&#1576;&#1578;&#1605;&#1576;&#1585; 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&#1608;&#1585;&#1602;&#1577;1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2</xdr:row>
      <xdr:rowOff>114300</xdr:rowOff>
    </xdr:from>
    <xdr:to>
      <xdr:col>12</xdr:col>
      <xdr:colOff>381000</xdr:colOff>
      <xdr:row>5</xdr:row>
      <xdr:rowOff>85725</xdr:rowOff>
    </xdr:to>
    <xdr:sp macro="" textlink="">
      <xdr:nvSpPr>
        <xdr:cNvPr id="4" name="مستطيل مستدير الزوايا 3">
          <a:hlinkClick xmlns:r="http://schemas.openxmlformats.org/officeDocument/2006/relationships" r:id="rId1"/>
        </xdr:cNvPr>
        <xdr:cNvSpPr/>
      </xdr:nvSpPr>
      <xdr:spPr>
        <a:xfrm>
          <a:off x="5086350" y="476250"/>
          <a:ext cx="3524250" cy="51435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2000" b="1"/>
            <a:t>الرئيسية </a:t>
          </a:r>
          <a:endParaRPr lang="ar-SA" sz="1100" b="1"/>
        </a:p>
      </xdr:txBody>
    </xdr:sp>
    <xdr:clientData/>
  </xdr:twoCellAnchor>
  <xdr:twoCellAnchor>
    <xdr:from>
      <xdr:col>14</xdr:col>
      <xdr:colOff>85725</xdr:colOff>
      <xdr:row>12</xdr:row>
      <xdr:rowOff>9525</xdr:rowOff>
    </xdr:from>
    <xdr:to>
      <xdr:col>15</xdr:col>
      <xdr:colOff>0</xdr:colOff>
      <xdr:row>13</xdr:row>
      <xdr:rowOff>66675</xdr:rowOff>
    </xdr:to>
    <xdr:sp macro="" textlink="">
      <xdr:nvSpPr>
        <xdr:cNvPr id="6" name="مستطيل مستدير الزوايا 5">
          <a:hlinkClick xmlns:r="http://schemas.openxmlformats.org/officeDocument/2006/relationships" r:id="rId2"/>
        </xdr:cNvPr>
        <xdr:cNvSpPr/>
      </xdr:nvSpPr>
      <xdr:spPr>
        <a:xfrm>
          <a:off x="9001125" y="2362200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100" b="1"/>
            <a:t>يناير </a:t>
          </a:r>
        </a:p>
      </xdr:txBody>
    </xdr:sp>
    <xdr:clientData/>
  </xdr:twoCellAnchor>
  <xdr:twoCellAnchor>
    <xdr:from>
      <xdr:col>14</xdr:col>
      <xdr:colOff>95250</xdr:colOff>
      <xdr:row>15</xdr:row>
      <xdr:rowOff>114300</xdr:rowOff>
    </xdr:from>
    <xdr:to>
      <xdr:col>15</xdr:col>
      <xdr:colOff>9525</xdr:colOff>
      <xdr:row>16</xdr:row>
      <xdr:rowOff>171450</xdr:rowOff>
    </xdr:to>
    <xdr:sp macro="" textlink="">
      <xdr:nvSpPr>
        <xdr:cNvPr id="7" name="مستطيل مستدير الزوايا 6">
          <a:hlinkClick xmlns:r="http://schemas.openxmlformats.org/officeDocument/2006/relationships" r:id="rId3"/>
        </xdr:cNvPr>
        <xdr:cNvSpPr/>
      </xdr:nvSpPr>
      <xdr:spPr>
        <a:xfrm>
          <a:off x="9010650" y="3009900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مايو </a:t>
          </a:r>
        </a:p>
      </xdr:txBody>
    </xdr:sp>
    <xdr:clientData/>
  </xdr:twoCellAnchor>
  <xdr:twoCellAnchor>
    <xdr:from>
      <xdr:col>14</xdr:col>
      <xdr:colOff>95250</xdr:colOff>
      <xdr:row>17</xdr:row>
      <xdr:rowOff>104775</xdr:rowOff>
    </xdr:from>
    <xdr:to>
      <xdr:col>15</xdr:col>
      <xdr:colOff>9525</xdr:colOff>
      <xdr:row>18</xdr:row>
      <xdr:rowOff>161925</xdr:rowOff>
    </xdr:to>
    <xdr:sp macro="" textlink="">
      <xdr:nvSpPr>
        <xdr:cNvPr id="8" name="مستطيل مستدير الزوايا 7">
          <a:hlinkClick xmlns:r="http://schemas.openxmlformats.org/officeDocument/2006/relationships" r:id="rId4"/>
        </xdr:cNvPr>
        <xdr:cNvSpPr/>
      </xdr:nvSpPr>
      <xdr:spPr>
        <a:xfrm>
          <a:off x="9010650" y="3362325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يوليو</a:t>
          </a:r>
        </a:p>
      </xdr:txBody>
    </xdr:sp>
    <xdr:clientData/>
  </xdr:twoCellAnchor>
  <xdr:twoCellAnchor>
    <xdr:from>
      <xdr:col>14</xdr:col>
      <xdr:colOff>95250</xdr:colOff>
      <xdr:row>13</xdr:row>
      <xdr:rowOff>142875</xdr:rowOff>
    </xdr:from>
    <xdr:to>
      <xdr:col>15</xdr:col>
      <xdr:colOff>9525</xdr:colOff>
      <xdr:row>15</xdr:row>
      <xdr:rowOff>19050</xdr:rowOff>
    </xdr:to>
    <xdr:sp macro="" textlink="">
      <xdr:nvSpPr>
        <xdr:cNvPr id="9" name="مستطيل مستدير الزوايا 8">
          <a:hlinkClick xmlns:r="http://schemas.openxmlformats.org/officeDocument/2006/relationships" r:id="rId5"/>
        </xdr:cNvPr>
        <xdr:cNvSpPr/>
      </xdr:nvSpPr>
      <xdr:spPr>
        <a:xfrm>
          <a:off x="9010650" y="2676525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مارس</a:t>
          </a:r>
          <a:r>
            <a:rPr lang="ar-SA" sz="1100"/>
            <a:t> </a:t>
          </a:r>
        </a:p>
      </xdr:txBody>
    </xdr:sp>
    <xdr:clientData/>
  </xdr:twoCellAnchor>
  <xdr:twoCellAnchor>
    <xdr:from>
      <xdr:col>14</xdr:col>
      <xdr:colOff>104775</xdr:colOff>
      <xdr:row>19</xdr:row>
      <xdr:rowOff>114300</xdr:rowOff>
    </xdr:from>
    <xdr:to>
      <xdr:col>15</xdr:col>
      <xdr:colOff>19050</xdr:colOff>
      <xdr:row>20</xdr:row>
      <xdr:rowOff>171450</xdr:rowOff>
    </xdr:to>
    <xdr:sp macro="" textlink="">
      <xdr:nvSpPr>
        <xdr:cNvPr id="10" name="مستطيل مستدير الزوايا 9">
          <a:hlinkClick xmlns:r="http://schemas.openxmlformats.org/officeDocument/2006/relationships" r:id="rId6"/>
        </xdr:cNvPr>
        <xdr:cNvSpPr/>
      </xdr:nvSpPr>
      <xdr:spPr>
        <a:xfrm>
          <a:off x="9020175" y="3733800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سبتمبر </a:t>
          </a:r>
        </a:p>
      </xdr:txBody>
    </xdr:sp>
    <xdr:clientData/>
  </xdr:twoCellAnchor>
  <xdr:twoCellAnchor>
    <xdr:from>
      <xdr:col>12</xdr:col>
      <xdr:colOff>628650</xdr:colOff>
      <xdr:row>12</xdr:row>
      <xdr:rowOff>9525</xdr:rowOff>
    </xdr:from>
    <xdr:to>
      <xdr:col>13</xdr:col>
      <xdr:colOff>542925</xdr:colOff>
      <xdr:row>13</xdr:row>
      <xdr:rowOff>66675</xdr:rowOff>
    </xdr:to>
    <xdr:sp macro="" textlink="">
      <xdr:nvSpPr>
        <xdr:cNvPr id="11" name="مستطيل مستدير الزوايا 10">
          <a:hlinkClick xmlns:r="http://schemas.openxmlformats.org/officeDocument/2006/relationships" r:id="rId7"/>
        </xdr:cNvPr>
        <xdr:cNvSpPr/>
      </xdr:nvSpPr>
      <xdr:spPr>
        <a:xfrm>
          <a:off x="8172450" y="2362200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فبراير</a:t>
          </a:r>
          <a:r>
            <a:rPr lang="ar-SA" sz="1100"/>
            <a:t> </a:t>
          </a:r>
        </a:p>
      </xdr:txBody>
    </xdr:sp>
    <xdr:clientData/>
  </xdr:twoCellAnchor>
  <xdr:twoCellAnchor>
    <xdr:from>
      <xdr:col>12</xdr:col>
      <xdr:colOff>647700</xdr:colOff>
      <xdr:row>14</xdr:row>
      <xdr:rowOff>0</xdr:rowOff>
    </xdr:from>
    <xdr:to>
      <xdr:col>13</xdr:col>
      <xdr:colOff>561975</xdr:colOff>
      <xdr:row>15</xdr:row>
      <xdr:rowOff>57150</xdr:rowOff>
    </xdr:to>
    <xdr:sp macro="" textlink="">
      <xdr:nvSpPr>
        <xdr:cNvPr id="13" name="مستطيل مستدير الزوايا 12">
          <a:hlinkClick xmlns:r="http://schemas.openxmlformats.org/officeDocument/2006/relationships" r:id="rId8"/>
        </xdr:cNvPr>
        <xdr:cNvSpPr/>
      </xdr:nvSpPr>
      <xdr:spPr>
        <a:xfrm>
          <a:off x="8191500" y="2714625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ابريل </a:t>
          </a:r>
        </a:p>
      </xdr:txBody>
    </xdr:sp>
    <xdr:clientData/>
  </xdr:twoCellAnchor>
  <xdr:twoCellAnchor>
    <xdr:from>
      <xdr:col>12</xdr:col>
      <xdr:colOff>647700</xdr:colOff>
      <xdr:row>15</xdr:row>
      <xdr:rowOff>161925</xdr:rowOff>
    </xdr:from>
    <xdr:to>
      <xdr:col>13</xdr:col>
      <xdr:colOff>561975</xdr:colOff>
      <xdr:row>17</xdr:row>
      <xdr:rowOff>38100</xdr:rowOff>
    </xdr:to>
    <xdr:sp macro="" textlink="">
      <xdr:nvSpPr>
        <xdr:cNvPr id="14" name="مستطيل مستدير الزوايا 13">
          <a:hlinkClick xmlns:r="http://schemas.openxmlformats.org/officeDocument/2006/relationships" r:id="rId9"/>
        </xdr:cNvPr>
        <xdr:cNvSpPr/>
      </xdr:nvSpPr>
      <xdr:spPr>
        <a:xfrm>
          <a:off x="8191500" y="3057525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يونيو</a:t>
          </a:r>
        </a:p>
      </xdr:txBody>
    </xdr:sp>
    <xdr:clientData/>
  </xdr:twoCellAnchor>
  <xdr:twoCellAnchor>
    <xdr:from>
      <xdr:col>12</xdr:col>
      <xdr:colOff>638175</xdr:colOff>
      <xdr:row>17</xdr:row>
      <xdr:rowOff>123825</xdr:rowOff>
    </xdr:from>
    <xdr:to>
      <xdr:col>13</xdr:col>
      <xdr:colOff>552450</xdr:colOff>
      <xdr:row>19</xdr:row>
      <xdr:rowOff>0</xdr:rowOff>
    </xdr:to>
    <xdr:sp macro="" textlink="">
      <xdr:nvSpPr>
        <xdr:cNvPr id="15" name="مستطيل مستدير الزوايا 14">
          <a:hlinkClick xmlns:r="http://schemas.openxmlformats.org/officeDocument/2006/relationships" r:id="rId10"/>
        </xdr:cNvPr>
        <xdr:cNvSpPr/>
      </xdr:nvSpPr>
      <xdr:spPr>
        <a:xfrm>
          <a:off x="8181975" y="3381375"/>
          <a:ext cx="6000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اغسطس</a:t>
          </a:r>
        </a:p>
      </xdr:txBody>
    </xdr:sp>
    <xdr:clientData/>
  </xdr:twoCellAnchor>
  <xdr:twoCellAnchor editAs="oneCell">
    <xdr:from>
      <xdr:col>13</xdr:col>
      <xdr:colOff>0</xdr:colOff>
      <xdr:row>20</xdr:row>
      <xdr:rowOff>0</xdr:rowOff>
    </xdr:from>
    <xdr:to>
      <xdr:col>13</xdr:col>
      <xdr:colOff>560881</xdr:colOff>
      <xdr:row>21</xdr:row>
      <xdr:rowOff>38500</xdr:rowOff>
    </xdr:to>
    <xdr:pic>
      <xdr:nvPicPr>
        <xdr:cNvPr id="17" name="صورة 1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229600" y="3800475"/>
          <a:ext cx="560881" cy="219475"/>
        </a:xfrm>
        <a:prstGeom prst="rect">
          <a:avLst/>
        </a:prstGeom>
      </xdr:spPr>
    </xdr:pic>
    <xdr:clientData/>
  </xdr:twoCellAnchor>
  <xdr:twoCellAnchor>
    <xdr:from>
      <xdr:col>12</xdr:col>
      <xdr:colOff>657225</xdr:colOff>
      <xdr:row>19</xdr:row>
      <xdr:rowOff>133350</xdr:rowOff>
    </xdr:from>
    <xdr:to>
      <xdr:col>13</xdr:col>
      <xdr:colOff>542925</xdr:colOff>
      <xdr:row>21</xdr:row>
      <xdr:rowOff>0</xdr:rowOff>
    </xdr:to>
    <xdr:sp macro="" textlink="">
      <xdr:nvSpPr>
        <xdr:cNvPr id="18" name="مستطيل مستدير الزوايا 17">
          <a:hlinkClick xmlns:r="http://schemas.openxmlformats.org/officeDocument/2006/relationships" r:id="rId12"/>
        </xdr:cNvPr>
        <xdr:cNvSpPr/>
      </xdr:nvSpPr>
      <xdr:spPr>
        <a:xfrm>
          <a:off x="8201025" y="3752850"/>
          <a:ext cx="571500" cy="22860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اكتوبر </a:t>
          </a:r>
        </a:p>
      </xdr:txBody>
    </xdr:sp>
    <xdr:clientData/>
  </xdr:twoCellAnchor>
  <xdr:twoCellAnchor>
    <xdr:from>
      <xdr:col>14</xdr:col>
      <xdr:colOff>57150</xdr:colOff>
      <xdr:row>21</xdr:row>
      <xdr:rowOff>104775</xdr:rowOff>
    </xdr:from>
    <xdr:to>
      <xdr:col>14</xdr:col>
      <xdr:colOff>676275</xdr:colOff>
      <xdr:row>22</xdr:row>
      <xdr:rowOff>171450</xdr:rowOff>
    </xdr:to>
    <xdr:sp macro="" textlink="">
      <xdr:nvSpPr>
        <xdr:cNvPr id="19" name="مستطيل مستدير الزوايا 18">
          <a:hlinkClick xmlns:r="http://schemas.openxmlformats.org/officeDocument/2006/relationships" r:id="rId13"/>
        </xdr:cNvPr>
        <xdr:cNvSpPr/>
      </xdr:nvSpPr>
      <xdr:spPr>
        <a:xfrm>
          <a:off x="8972550" y="4086225"/>
          <a:ext cx="619125" cy="2476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100" b="1">
              <a:solidFill>
                <a:schemeClr val="lt1"/>
              </a:solidFill>
              <a:latin typeface="+mn-lt"/>
              <a:ea typeface="+mn-ea"/>
              <a:cs typeface="+mn-cs"/>
            </a:rPr>
            <a:t>نوفمبر </a:t>
          </a:r>
        </a:p>
      </xdr:txBody>
    </xdr:sp>
    <xdr:clientData/>
  </xdr:twoCellAnchor>
  <xdr:twoCellAnchor>
    <xdr:from>
      <xdr:col>12</xdr:col>
      <xdr:colOff>638175</xdr:colOff>
      <xdr:row>21</xdr:row>
      <xdr:rowOff>133349</xdr:rowOff>
    </xdr:from>
    <xdr:to>
      <xdr:col>13</xdr:col>
      <xdr:colOff>571500</xdr:colOff>
      <xdr:row>23</xdr:row>
      <xdr:rowOff>9524</xdr:rowOff>
    </xdr:to>
    <xdr:sp macro="" textlink="">
      <xdr:nvSpPr>
        <xdr:cNvPr id="22" name="مستطيل مستدير الزوايا 21">
          <a:hlinkClick xmlns:r="http://schemas.openxmlformats.org/officeDocument/2006/relationships" r:id="rId14"/>
        </xdr:cNvPr>
        <xdr:cNvSpPr/>
      </xdr:nvSpPr>
      <xdr:spPr>
        <a:xfrm>
          <a:off x="8181975" y="4114799"/>
          <a:ext cx="61912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marL="0" indent="0" algn="ctr"/>
          <a:r>
            <a:rPr lang="ar-SA" sz="1200" b="1">
              <a:solidFill>
                <a:schemeClr val="lt1"/>
              </a:solidFill>
              <a:latin typeface="+mn-lt"/>
              <a:ea typeface="+mn-ea"/>
              <a:cs typeface="+mn-cs"/>
            </a:rPr>
            <a:t>ديسمبر </a:t>
          </a:r>
          <a:endParaRPr lang="ar-SA" sz="1100" b="1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628651</xdr:colOff>
      <xdr:row>8</xdr:row>
      <xdr:rowOff>1</xdr:rowOff>
    </xdr:from>
    <xdr:to>
      <xdr:col>15</xdr:col>
      <xdr:colOff>1</xdr:colOff>
      <xdr:row>11</xdr:row>
      <xdr:rowOff>104776</xdr:rowOff>
    </xdr:to>
    <xdr:sp macro="" textlink="">
      <xdr:nvSpPr>
        <xdr:cNvPr id="23" name="شريط منحني إلى الأسفل 22"/>
        <xdr:cNvSpPr/>
      </xdr:nvSpPr>
      <xdr:spPr>
        <a:xfrm>
          <a:off x="8172451" y="1266826"/>
          <a:ext cx="1428750" cy="647700"/>
        </a:xfrm>
        <a:prstGeom prst="ellipseRibb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100" b="1"/>
            <a:t>اليومية الامريكية</a:t>
          </a:r>
        </a:p>
      </xdr:txBody>
    </xdr:sp>
    <xdr:clientData/>
  </xdr:twoCellAnchor>
  <xdr:twoCellAnchor>
    <xdr:from>
      <xdr:col>2</xdr:col>
      <xdr:colOff>38099</xdr:colOff>
      <xdr:row>2</xdr:row>
      <xdr:rowOff>19050</xdr:rowOff>
    </xdr:from>
    <xdr:to>
      <xdr:col>5</xdr:col>
      <xdr:colOff>9524</xdr:colOff>
      <xdr:row>5</xdr:row>
      <xdr:rowOff>66675</xdr:rowOff>
    </xdr:to>
    <xdr:sp macro="" textlink="">
      <xdr:nvSpPr>
        <xdr:cNvPr id="20" name="سهم إلى اليسار واليمين 19"/>
        <xdr:cNvSpPr/>
      </xdr:nvSpPr>
      <xdr:spPr>
        <a:xfrm>
          <a:off x="1409699" y="381000"/>
          <a:ext cx="2028825" cy="590550"/>
        </a:xfrm>
        <a:prstGeom prst="leftRightArrow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EG" sz="1400" b="1" baseline="0"/>
            <a:t>إسلام غانم</a:t>
          </a:r>
          <a:endParaRPr lang="ar-SA" sz="1400" b="1"/>
        </a:p>
      </xdr:txBody>
    </xdr:sp>
    <xdr:clientData/>
  </xdr:twoCellAnchor>
  <xdr:twoCellAnchor>
    <xdr:from>
      <xdr:col>8</xdr:col>
      <xdr:colOff>9525</xdr:colOff>
      <xdr:row>9</xdr:row>
      <xdr:rowOff>28573</xdr:rowOff>
    </xdr:from>
    <xdr:to>
      <xdr:col>9</xdr:col>
      <xdr:colOff>409575</xdr:colOff>
      <xdr:row>11</xdr:row>
      <xdr:rowOff>161924</xdr:rowOff>
    </xdr:to>
    <xdr:sp macro="" textlink="">
      <xdr:nvSpPr>
        <xdr:cNvPr id="24" name="مستطيل مستدير الزوايا 23">
          <a:hlinkClick xmlns:r="http://schemas.openxmlformats.org/officeDocument/2006/relationships" r:id="rId15"/>
        </xdr:cNvPr>
        <xdr:cNvSpPr/>
      </xdr:nvSpPr>
      <xdr:spPr>
        <a:xfrm>
          <a:off x="5495925" y="1676398"/>
          <a:ext cx="1085850" cy="495301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200" b="1"/>
            <a:t>استاذ</a:t>
          </a:r>
          <a:r>
            <a:rPr lang="ar-SA" sz="1050" b="1"/>
            <a:t> </a:t>
          </a:r>
          <a:r>
            <a:rPr lang="ar-SA" sz="1200" b="1">
              <a:solidFill>
                <a:schemeClr val="lt1"/>
              </a:solidFill>
              <a:latin typeface="+mn-lt"/>
              <a:ea typeface="+mn-ea"/>
              <a:cs typeface="+mn-cs"/>
            </a:rPr>
            <a:t>عام</a:t>
          </a:r>
          <a:r>
            <a:rPr lang="ar-SA" sz="1050" b="1"/>
            <a:t>  </a:t>
          </a:r>
        </a:p>
      </xdr:txBody>
    </xdr:sp>
    <xdr:clientData/>
  </xdr:twoCellAnchor>
  <xdr:twoCellAnchor>
    <xdr:from>
      <xdr:col>6</xdr:col>
      <xdr:colOff>76200</xdr:colOff>
      <xdr:row>13</xdr:row>
      <xdr:rowOff>95250</xdr:rowOff>
    </xdr:from>
    <xdr:to>
      <xdr:col>7</xdr:col>
      <xdr:colOff>571500</xdr:colOff>
      <xdr:row>16</xdr:row>
      <xdr:rowOff>47626</xdr:rowOff>
    </xdr:to>
    <xdr:sp macro="" textlink="">
      <xdr:nvSpPr>
        <xdr:cNvPr id="26" name="مستطيل مستدير الزوايا 25">
          <a:hlinkClick xmlns:r="http://schemas.openxmlformats.org/officeDocument/2006/relationships" r:id="rId16"/>
        </xdr:cNvPr>
        <xdr:cNvSpPr/>
      </xdr:nvSpPr>
      <xdr:spPr>
        <a:xfrm>
          <a:off x="4191000" y="2466975"/>
          <a:ext cx="1181100" cy="495301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200" b="1"/>
            <a:t>ميزان مراجعه </a:t>
          </a:r>
          <a:r>
            <a:rPr lang="ar-EG" sz="1200" b="1"/>
            <a:t>مجاميع</a:t>
          </a:r>
          <a:endParaRPr lang="ar-SA" sz="1200" b="1"/>
        </a:p>
      </xdr:txBody>
    </xdr:sp>
    <xdr:clientData/>
  </xdr:twoCellAnchor>
  <xdr:twoCellAnchor>
    <xdr:from>
      <xdr:col>6</xdr:col>
      <xdr:colOff>457200</xdr:colOff>
      <xdr:row>19</xdr:row>
      <xdr:rowOff>85725</xdr:rowOff>
    </xdr:from>
    <xdr:to>
      <xdr:col>8</xdr:col>
      <xdr:colOff>266700</xdr:colOff>
      <xdr:row>22</xdr:row>
      <xdr:rowOff>38101</xdr:rowOff>
    </xdr:to>
    <xdr:sp macro="" textlink="">
      <xdr:nvSpPr>
        <xdr:cNvPr id="27" name="مستطيل مستدير الزوايا 26">
          <a:hlinkClick xmlns:r="http://schemas.openxmlformats.org/officeDocument/2006/relationships" r:id="rId16"/>
        </xdr:cNvPr>
        <xdr:cNvSpPr/>
      </xdr:nvSpPr>
      <xdr:spPr>
        <a:xfrm>
          <a:off x="4572000" y="3543300"/>
          <a:ext cx="1181100" cy="495301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200" b="1"/>
            <a:t>ميزان مراجعة بالارصدة</a:t>
          </a:r>
        </a:p>
      </xdr:txBody>
    </xdr:sp>
    <xdr:clientData/>
  </xdr:twoCellAnchor>
  <xdr:twoCellAnchor>
    <xdr:from>
      <xdr:col>9</xdr:col>
      <xdr:colOff>628650</xdr:colOff>
      <xdr:row>13</xdr:row>
      <xdr:rowOff>104775</xdr:rowOff>
    </xdr:from>
    <xdr:to>
      <xdr:col>11</xdr:col>
      <xdr:colOff>438150</xdr:colOff>
      <xdr:row>16</xdr:row>
      <xdr:rowOff>57151</xdr:rowOff>
    </xdr:to>
    <xdr:sp macro="" textlink="">
      <xdr:nvSpPr>
        <xdr:cNvPr id="28" name="مستطيل مستدير الزوايا 27">
          <a:hlinkClick xmlns:r="http://schemas.openxmlformats.org/officeDocument/2006/relationships" r:id="rId17"/>
        </xdr:cNvPr>
        <xdr:cNvSpPr/>
      </xdr:nvSpPr>
      <xdr:spPr>
        <a:xfrm>
          <a:off x="6800850" y="2476500"/>
          <a:ext cx="1181100" cy="495301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EG" sz="1100" b="1"/>
            <a:t>استاذ مساعد</a:t>
          </a:r>
          <a:endParaRPr lang="ar-SA" sz="1100" b="1"/>
        </a:p>
      </xdr:txBody>
    </xdr:sp>
    <xdr:clientData/>
  </xdr:twoCellAnchor>
  <xdr:twoCellAnchor>
    <xdr:from>
      <xdr:col>9</xdr:col>
      <xdr:colOff>152400</xdr:colOff>
      <xdr:row>19</xdr:row>
      <xdr:rowOff>76200</xdr:rowOff>
    </xdr:from>
    <xdr:to>
      <xdr:col>10</xdr:col>
      <xdr:colOff>647700</xdr:colOff>
      <xdr:row>22</xdr:row>
      <xdr:rowOff>28576</xdr:rowOff>
    </xdr:to>
    <xdr:sp macro="" textlink="">
      <xdr:nvSpPr>
        <xdr:cNvPr id="29" name="مستطيل مستدير الزوايا 28">
          <a:hlinkClick xmlns:r="http://schemas.openxmlformats.org/officeDocument/2006/relationships" r:id="rId18"/>
        </xdr:cNvPr>
        <xdr:cNvSpPr/>
      </xdr:nvSpPr>
      <xdr:spPr>
        <a:xfrm>
          <a:off x="6324600" y="3533775"/>
          <a:ext cx="1181100" cy="495301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EG" sz="1100" b="0"/>
            <a:t>مصروفات</a:t>
          </a:r>
          <a:r>
            <a:rPr lang="ar-EG" sz="1100" b="0" baseline="0"/>
            <a:t> وايرادات</a:t>
          </a:r>
          <a:endParaRPr lang="ar-SA" sz="1100" b="1"/>
        </a:p>
      </xdr:txBody>
    </xdr:sp>
    <xdr:clientData/>
  </xdr:twoCellAnchor>
  <xdr:twoCellAnchor>
    <xdr:from>
      <xdr:col>9</xdr:col>
      <xdr:colOff>523875</xdr:colOff>
      <xdr:row>10</xdr:row>
      <xdr:rowOff>152400</xdr:rowOff>
    </xdr:from>
    <xdr:to>
      <xdr:col>10</xdr:col>
      <xdr:colOff>409575</xdr:colOff>
      <xdr:row>13</xdr:row>
      <xdr:rowOff>28578</xdr:rowOff>
    </xdr:to>
    <xdr:cxnSp macro="">
      <xdr:nvCxnSpPr>
        <xdr:cNvPr id="59" name="رابط كسهم مستقيم 58"/>
        <xdr:cNvCxnSpPr/>
      </xdr:nvCxnSpPr>
      <xdr:spPr>
        <a:xfrm>
          <a:off x="6696075" y="1981200"/>
          <a:ext cx="571500" cy="41910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38103</xdr:colOff>
      <xdr:row>10</xdr:row>
      <xdr:rowOff>152399</xdr:rowOff>
    </xdr:from>
    <xdr:to>
      <xdr:col>7</xdr:col>
      <xdr:colOff>561976</xdr:colOff>
      <xdr:row>13</xdr:row>
      <xdr:rowOff>57149</xdr:rowOff>
    </xdr:to>
    <xdr:cxnSp macro="">
      <xdr:nvCxnSpPr>
        <xdr:cNvPr id="62" name="رابط كسهم مستقيم 61"/>
        <xdr:cNvCxnSpPr/>
      </xdr:nvCxnSpPr>
      <xdr:spPr>
        <a:xfrm rot="10800000" flipV="1">
          <a:off x="4838703" y="1981199"/>
          <a:ext cx="523873" cy="44767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495300</xdr:colOff>
      <xdr:row>16</xdr:row>
      <xdr:rowOff>76201</xdr:rowOff>
    </xdr:from>
    <xdr:to>
      <xdr:col>10</xdr:col>
      <xdr:colOff>514349</xdr:colOff>
      <xdr:row>19</xdr:row>
      <xdr:rowOff>9526</xdr:rowOff>
    </xdr:to>
    <xdr:cxnSp macro="">
      <xdr:nvCxnSpPr>
        <xdr:cNvPr id="67" name="رابط كسهم مستقيم 66"/>
        <xdr:cNvCxnSpPr/>
      </xdr:nvCxnSpPr>
      <xdr:spPr>
        <a:xfrm rot="5400000">
          <a:off x="7124700" y="3219451"/>
          <a:ext cx="476250" cy="19049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627856</xdr:colOff>
      <xdr:row>16</xdr:row>
      <xdr:rowOff>29369</xdr:rowOff>
    </xdr:from>
    <xdr:to>
      <xdr:col>6</xdr:col>
      <xdr:colOff>629444</xdr:colOff>
      <xdr:row>19</xdr:row>
      <xdr:rowOff>794</xdr:rowOff>
    </xdr:to>
    <xdr:cxnSp macro="">
      <xdr:nvCxnSpPr>
        <xdr:cNvPr id="68" name="رابط كسهم مستقيم 67"/>
        <xdr:cNvCxnSpPr/>
      </xdr:nvCxnSpPr>
      <xdr:spPr>
        <a:xfrm rot="5400000">
          <a:off x="4486275" y="3200400"/>
          <a:ext cx="514350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304800</xdr:colOff>
      <xdr:row>21</xdr:row>
      <xdr:rowOff>9525</xdr:rowOff>
    </xdr:from>
    <xdr:to>
      <xdr:col>9</xdr:col>
      <xdr:colOff>66675</xdr:colOff>
      <xdr:row>21</xdr:row>
      <xdr:rowOff>19050</xdr:rowOff>
    </xdr:to>
    <xdr:cxnSp macro="">
      <xdr:nvCxnSpPr>
        <xdr:cNvPr id="69" name="رابط كسهم مستقيم 68"/>
        <xdr:cNvCxnSpPr/>
      </xdr:nvCxnSpPr>
      <xdr:spPr>
        <a:xfrm>
          <a:off x="5791200" y="3829050"/>
          <a:ext cx="44767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390525</xdr:colOff>
      <xdr:row>9</xdr:row>
      <xdr:rowOff>114300</xdr:rowOff>
    </xdr:from>
    <xdr:to>
      <xdr:col>4</xdr:col>
      <xdr:colOff>361950</xdr:colOff>
      <xdr:row>12</xdr:row>
      <xdr:rowOff>57150</xdr:rowOff>
    </xdr:to>
    <xdr:sp macro="" textlink="">
      <xdr:nvSpPr>
        <xdr:cNvPr id="77" name="مستطيل 76">
          <a:hlinkClick xmlns:r="http://schemas.openxmlformats.org/officeDocument/2006/relationships" r:id="rId19"/>
        </xdr:cNvPr>
        <xdr:cNvSpPr/>
      </xdr:nvSpPr>
      <xdr:spPr>
        <a:xfrm>
          <a:off x="1076325" y="1762125"/>
          <a:ext cx="2028825" cy="485775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800" b="1"/>
            <a:t>جدول الاهلاك </a:t>
          </a:r>
        </a:p>
      </xdr:txBody>
    </xdr:sp>
    <xdr:clientData/>
  </xdr:twoCellAnchor>
  <xdr:twoCellAnchor>
    <xdr:from>
      <xdr:col>1</xdr:col>
      <xdr:colOff>333375</xdr:colOff>
      <xdr:row>14</xdr:row>
      <xdr:rowOff>9525</xdr:rowOff>
    </xdr:from>
    <xdr:to>
      <xdr:col>4</xdr:col>
      <xdr:colOff>304800</xdr:colOff>
      <xdr:row>16</xdr:row>
      <xdr:rowOff>133350</xdr:rowOff>
    </xdr:to>
    <xdr:sp macro="" textlink="">
      <xdr:nvSpPr>
        <xdr:cNvPr id="78" name="مستطيل 77">
          <a:hlinkClick xmlns:r="http://schemas.openxmlformats.org/officeDocument/2006/relationships" r:id="rId20"/>
        </xdr:cNvPr>
        <xdr:cNvSpPr/>
      </xdr:nvSpPr>
      <xdr:spPr>
        <a:xfrm>
          <a:off x="1019175" y="2562225"/>
          <a:ext cx="2028825" cy="485775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800" b="1"/>
            <a:t>قائمة الدخل </a:t>
          </a:r>
        </a:p>
      </xdr:txBody>
    </xdr:sp>
    <xdr:clientData/>
  </xdr:twoCellAnchor>
  <xdr:twoCellAnchor>
    <xdr:from>
      <xdr:col>1</xdr:col>
      <xdr:colOff>295275</xdr:colOff>
      <xdr:row>19</xdr:row>
      <xdr:rowOff>47625</xdr:rowOff>
    </xdr:from>
    <xdr:to>
      <xdr:col>4</xdr:col>
      <xdr:colOff>266700</xdr:colOff>
      <xdr:row>21</xdr:row>
      <xdr:rowOff>171450</xdr:rowOff>
    </xdr:to>
    <xdr:sp macro="" textlink="">
      <xdr:nvSpPr>
        <xdr:cNvPr id="79" name="مستطيل 78">
          <a:hlinkClick xmlns:r="http://schemas.openxmlformats.org/officeDocument/2006/relationships" r:id="rId21"/>
        </xdr:cNvPr>
        <xdr:cNvSpPr/>
      </xdr:nvSpPr>
      <xdr:spPr>
        <a:xfrm>
          <a:off x="981075" y="3505200"/>
          <a:ext cx="2028825" cy="485775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r>
            <a:rPr lang="ar-SA" sz="1800" b="1"/>
            <a:t>الميزانية العمومية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209550</xdr:rowOff>
    </xdr:from>
    <xdr:to>
      <xdr:col>0</xdr:col>
      <xdr:colOff>638175</xdr:colOff>
      <xdr:row>2</xdr:row>
      <xdr:rowOff>85725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47500" y="209550"/>
          <a:ext cx="638174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100" b="1"/>
            <a:t>الرئيسة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0</xdr:rowOff>
    </xdr:from>
    <xdr:to>
      <xdr:col>0</xdr:col>
      <xdr:colOff>657225</xdr:colOff>
      <xdr:row>2</xdr:row>
      <xdr:rowOff>161925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28450" y="238125"/>
          <a:ext cx="657224" cy="3714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100" b="1"/>
            <a:t>الرئيسة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152400</xdr:rowOff>
    </xdr:from>
    <xdr:to>
      <xdr:col>0</xdr:col>
      <xdr:colOff>657225</xdr:colOff>
      <xdr:row>2</xdr:row>
      <xdr:rowOff>38100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28450" y="152400"/>
          <a:ext cx="657224" cy="361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100" b="1"/>
            <a:t>الرئيسة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133350</xdr:rowOff>
    </xdr:from>
    <xdr:to>
      <xdr:col>0</xdr:col>
      <xdr:colOff>647700</xdr:colOff>
      <xdr:row>2</xdr:row>
      <xdr:rowOff>85725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37975" y="133350"/>
          <a:ext cx="647699" cy="400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100" b="1"/>
            <a:t>الرئيسة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666749</xdr:colOff>
      <xdr:row>1</xdr:row>
      <xdr:rowOff>190500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18926" y="0"/>
          <a:ext cx="666748" cy="428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050" b="1"/>
            <a:t>الرئيسية</a:t>
          </a:r>
          <a:endParaRPr lang="ar-SA" sz="1100" b="1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76200</xdr:rowOff>
    </xdr:from>
    <xdr:to>
      <xdr:col>1</xdr:col>
      <xdr:colOff>95250</xdr:colOff>
      <xdr:row>1</xdr:row>
      <xdr:rowOff>238125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861825" y="76200"/>
          <a:ext cx="561975" cy="400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en-US" sz="1100"/>
            <a:t>back</a:t>
          </a:r>
          <a:endParaRPr lang="ar-SA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19050</xdr:rowOff>
    </xdr:from>
    <xdr:to>
      <xdr:col>0</xdr:col>
      <xdr:colOff>1228725</xdr:colOff>
      <xdr:row>1</xdr:row>
      <xdr:rowOff>180975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9233300" y="19050"/>
          <a:ext cx="847725" cy="3429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en-US" sz="1100"/>
            <a:t>back</a:t>
          </a:r>
          <a:endParaRPr lang="ar-SA" sz="1100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112059</xdr:rowOff>
    </xdr:from>
    <xdr:to>
      <xdr:col>1</xdr:col>
      <xdr:colOff>22411</xdr:colOff>
      <xdr:row>2</xdr:row>
      <xdr:rowOff>134471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04604883" y="112059"/>
          <a:ext cx="705969" cy="42582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en-US" sz="1100"/>
            <a:t>back</a:t>
          </a:r>
          <a:endParaRPr lang="ar-SA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0</xdr:row>
      <xdr:rowOff>76200</xdr:rowOff>
    </xdr:from>
    <xdr:to>
      <xdr:col>1</xdr:col>
      <xdr:colOff>485775</xdr:colOff>
      <xdr:row>2</xdr:row>
      <xdr:rowOff>76200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6632975" y="76200"/>
          <a:ext cx="828675" cy="419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en-US" sz="1100"/>
            <a:t>back</a:t>
          </a:r>
          <a:endParaRPr lang="ar-SA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0</xdr:col>
      <xdr:colOff>666750</xdr:colOff>
      <xdr:row>4</xdr:row>
      <xdr:rowOff>114300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7042550" y="361950"/>
          <a:ext cx="628650" cy="4857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en-US" sz="1100"/>
            <a:t>back</a:t>
          </a:r>
          <a:endParaRPr lang="ar-S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180975</xdr:rowOff>
    </xdr:from>
    <xdr:to>
      <xdr:col>0</xdr:col>
      <xdr:colOff>600075</xdr:colOff>
      <xdr:row>2</xdr:row>
      <xdr:rowOff>228600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85600" y="180975"/>
          <a:ext cx="600074" cy="523875"/>
        </a:xfrm>
        <a:prstGeom prst="rightArrow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900" b="1"/>
            <a:t>الرئسية</a:t>
          </a:r>
          <a:r>
            <a:rPr lang="ar-SA" sz="1100"/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28575</xdr:rowOff>
    </xdr:from>
    <xdr:to>
      <xdr:col>0</xdr:col>
      <xdr:colOff>619125</xdr:colOff>
      <xdr:row>2</xdr:row>
      <xdr:rowOff>161925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66550" y="266700"/>
          <a:ext cx="590550" cy="3429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000" b="1"/>
            <a:t>الرئسية</a:t>
          </a:r>
          <a:endParaRPr lang="ar-SA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180975</xdr:rowOff>
    </xdr:from>
    <xdr:to>
      <xdr:col>0</xdr:col>
      <xdr:colOff>676274</xdr:colOff>
      <xdr:row>2</xdr:row>
      <xdr:rowOff>152400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09401" y="180975"/>
          <a:ext cx="676273" cy="419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200" b="1"/>
            <a:t>الرئسية</a:t>
          </a:r>
          <a:endParaRPr lang="ar-SA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190500</xdr:rowOff>
    </xdr:from>
    <xdr:to>
      <xdr:col>0</xdr:col>
      <xdr:colOff>628650</xdr:colOff>
      <xdr:row>2</xdr:row>
      <xdr:rowOff>85725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57025" y="190500"/>
          <a:ext cx="628649" cy="3429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100" b="1"/>
            <a:t>الرئسية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200025</xdr:rowOff>
    </xdr:from>
    <xdr:to>
      <xdr:col>0</xdr:col>
      <xdr:colOff>628650</xdr:colOff>
      <xdr:row>2</xdr:row>
      <xdr:rowOff>104775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57025" y="200025"/>
          <a:ext cx="628649" cy="3524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100" b="1"/>
            <a:t>الرئسية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200025</xdr:rowOff>
    </xdr:from>
    <xdr:to>
      <xdr:col>0</xdr:col>
      <xdr:colOff>638175</xdr:colOff>
      <xdr:row>2</xdr:row>
      <xdr:rowOff>133350</xdr:rowOff>
    </xdr:to>
    <xdr:sp macro="" textlink="">
      <xdr:nvSpPr>
        <xdr:cNvPr id="2" name="سهم إلى اليمين 1">
          <a:hlinkClick xmlns:r="http://schemas.openxmlformats.org/officeDocument/2006/relationships" r:id="rId1"/>
        </xdr:cNvPr>
        <xdr:cNvSpPr/>
      </xdr:nvSpPr>
      <xdr:spPr>
        <a:xfrm>
          <a:off x="11238547500" y="200025"/>
          <a:ext cx="638174" cy="409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100" b="1"/>
            <a:t>الرئسية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95250</xdr:rowOff>
    </xdr:from>
    <xdr:to>
      <xdr:col>0</xdr:col>
      <xdr:colOff>666749</xdr:colOff>
      <xdr:row>2</xdr:row>
      <xdr:rowOff>123825</xdr:rowOff>
    </xdr:to>
    <xdr:sp macro="" textlink="">
      <xdr:nvSpPr>
        <xdr:cNvPr id="3" name="سهم إلى اليمين 2">
          <a:hlinkClick xmlns:r="http://schemas.openxmlformats.org/officeDocument/2006/relationships" r:id="rId1"/>
        </xdr:cNvPr>
        <xdr:cNvSpPr/>
      </xdr:nvSpPr>
      <xdr:spPr>
        <a:xfrm>
          <a:off x="11238518926" y="95250"/>
          <a:ext cx="666748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050" b="1"/>
            <a:t>الرئيسية</a:t>
          </a:r>
          <a:endParaRPr lang="ar-SA" sz="1100" b="1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171451</xdr:rowOff>
    </xdr:from>
    <xdr:to>
      <xdr:col>0</xdr:col>
      <xdr:colOff>666749</xdr:colOff>
      <xdr:row>2</xdr:row>
      <xdr:rowOff>152401</xdr:rowOff>
    </xdr:to>
    <xdr:sp macro="" textlink="">
      <xdr:nvSpPr>
        <xdr:cNvPr id="3" name="سهم إلى اليمين 2">
          <a:hlinkClick xmlns:r="http://schemas.openxmlformats.org/officeDocument/2006/relationships" r:id="rId1"/>
        </xdr:cNvPr>
        <xdr:cNvSpPr/>
      </xdr:nvSpPr>
      <xdr:spPr>
        <a:xfrm>
          <a:off x="11238518926" y="171451"/>
          <a:ext cx="666748" cy="457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SA" sz="1050" b="1"/>
            <a:t>الرئيسية</a:t>
          </a:r>
          <a:endParaRPr lang="ar-SA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Q25"/>
  <sheetViews>
    <sheetView showGridLines="0" workbookViewId="0">
      <selection activeCell="E8" sqref="E8"/>
    </sheetView>
  </sheetViews>
  <sheetFormatPr defaultRowHeight="14.25" x14ac:dyDescent="0.2"/>
  <sheetData>
    <row r="4" spans="13:17" x14ac:dyDescent="0.2">
      <c r="O4" s="20" t="s">
        <v>44</v>
      </c>
    </row>
    <row r="8" spans="13:17" ht="15" thickBot="1" x14ac:dyDescent="0.25"/>
    <row r="9" spans="13:17" ht="15" thickTop="1" x14ac:dyDescent="0.2">
      <c r="M9" s="120"/>
      <c r="N9" s="121"/>
      <c r="O9" s="122" t="s">
        <v>23</v>
      </c>
      <c r="P9" s="123"/>
    </row>
    <row r="10" spans="13:17" x14ac:dyDescent="0.2">
      <c r="M10" s="124"/>
      <c r="N10" s="125"/>
      <c r="O10" s="125"/>
      <c r="P10" s="126"/>
    </row>
    <row r="11" spans="13:17" x14ac:dyDescent="0.2">
      <c r="M11" s="124"/>
      <c r="N11" s="125"/>
      <c r="O11" s="125"/>
      <c r="P11" s="126"/>
    </row>
    <row r="12" spans="13:17" x14ac:dyDescent="0.2">
      <c r="M12" s="124"/>
      <c r="N12" s="125"/>
      <c r="O12" s="125"/>
      <c r="P12" s="126"/>
    </row>
    <row r="13" spans="13:17" x14ac:dyDescent="0.2">
      <c r="M13" s="124"/>
      <c r="N13" s="125"/>
      <c r="O13" s="125"/>
      <c r="P13" s="126"/>
      <c r="Q13" s="20" t="s">
        <v>44</v>
      </c>
    </row>
    <row r="14" spans="13:17" x14ac:dyDescent="0.2">
      <c r="M14" s="124"/>
      <c r="N14" s="125"/>
      <c r="O14" s="125"/>
      <c r="P14" s="126"/>
    </row>
    <row r="15" spans="13:17" x14ac:dyDescent="0.2">
      <c r="M15" s="124"/>
      <c r="N15" s="125"/>
      <c r="O15" s="125"/>
      <c r="P15" s="126"/>
    </row>
    <row r="16" spans="13:17" x14ac:dyDescent="0.2">
      <c r="M16" s="124"/>
      <c r="N16" s="125"/>
      <c r="O16" s="125"/>
      <c r="P16" s="126"/>
    </row>
    <row r="17" spans="6:16" x14ac:dyDescent="0.2">
      <c r="M17" s="124"/>
      <c r="N17" s="125"/>
      <c r="O17" s="125"/>
      <c r="P17" s="126"/>
    </row>
    <row r="18" spans="6:16" x14ac:dyDescent="0.2">
      <c r="M18" s="124"/>
      <c r="N18" s="125"/>
      <c r="O18" s="125"/>
      <c r="P18" s="126"/>
    </row>
    <row r="19" spans="6:16" x14ac:dyDescent="0.2">
      <c r="M19" s="124"/>
      <c r="N19" s="125"/>
      <c r="O19" s="125"/>
      <c r="P19" s="126"/>
    </row>
    <row r="20" spans="6:16" ht="15" x14ac:dyDescent="0.25">
      <c r="F20" s="20" t="s">
        <v>135</v>
      </c>
      <c r="M20" s="124"/>
      <c r="N20" s="125"/>
      <c r="O20" s="125"/>
      <c r="P20" s="126"/>
    </row>
    <row r="21" spans="6:16" x14ac:dyDescent="0.2">
      <c r="M21" s="124"/>
      <c r="N21" s="125"/>
      <c r="O21" s="125"/>
      <c r="P21" s="126"/>
    </row>
    <row r="22" spans="6:16" x14ac:dyDescent="0.2">
      <c r="M22" s="124"/>
      <c r="N22" s="125"/>
      <c r="O22" s="125"/>
      <c r="P22" s="126"/>
    </row>
    <row r="23" spans="6:16" x14ac:dyDescent="0.2">
      <c r="M23" s="124"/>
      <c r="N23" s="125"/>
      <c r="O23" s="125"/>
      <c r="P23" s="126"/>
    </row>
    <row r="24" spans="6:16" ht="15" thickBot="1" x14ac:dyDescent="0.25">
      <c r="M24" s="127"/>
      <c r="N24" s="128"/>
      <c r="O24" s="128"/>
      <c r="P24" s="129"/>
    </row>
    <row r="25" spans="6:16" ht="15" thickTop="1" x14ac:dyDescent="0.2"/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topLeftCell="Z1" workbookViewId="0">
      <selection activeCell="F3" sqref="F3:AO3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18.75" thickBot="1" x14ac:dyDescent="0.3">
      <c r="B1" s="205"/>
      <c r="C1" s="205"/>
      <c r="D1" s="206" t="s">
        <v>45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81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136</v>
      </c>
      <c r="G3" s="202" t="s">
        <v>137</v>
      </c>
      <c r="H3" s="202" t="s">
        <v>136</v>
      </c>
      <c r="I3" s="202" t="s">
        <v>137</v>
      </c>
      <c r="J3" s="202" t="s">
        <v>136</v>
      </c>
      <c r="K3" s="202" t="s">
        <v>137</v>
      </c>
      <c r="L3" s="202" t="s">
        <v>136</v>
      </c>
      <c r="M3" s="202" t="s">
        <v>137</v>
      </c>
      <c r="N3" s="202" t="s">
        <v>136</v>
      </c>
      <c r="O3" s="202" t="s">
        <v>137</v>
      </c>
      <c r="P3" s="202" t="s">
        <v>136</v>
      </c>
      <c r="Q3" s="202" t="s">
        <v>137</v>
      </c>
      <c r="R3" s="202" t="s">
        <v>136</v>
      </c>
      <c r="S3" s="202" t="s">
        <v>137</v>
      </c>
      <c r="T3" s="202" t="s">
        <v>136</v>
      </c>
      <c r="U3" s="202" t="s">
        <v>137</v>
      </c>
      <c r="V3" s="202" t="s">
        <v>136</v>
      </c>
      <c r="W3" s="202" t="s">
        <v>137</v>
      </c>
      <c r="X3" s="202" t="s">
        <v>136</v>
      </c>
      <c r="Y3" s="202" t="s">
        <v>137</v>
      </c>
      <c r="Z3" s="202" t="s">
        <v>136</v>
      </c>
      <c r="AA3" s="202" t="s">
        <v>137</v>
      </c>
      <c r="AB3" s="202" t="s">
        <v>136</v>
      </c>
      <c r="AC3" s="202" t="s">
        <v>137</v>
      </c>
      <c r="AD3" s="202" t="s">
        <v>136</v>
      </c>
      <c r="AE3" s="202" t="s">
        <v>137</v>
      </c>
      <c r="AF3" s="202" t="s">
        <v>136</v>
      </c>
      <c r="AG3" s="202" t="s">
        <v>137</v>
      </c>
      <c r="AH3" s="202" t="s">
        <v>136</v>
      </c>
      <c r="AI3" s="202" t="s">
        <v>137</v>
      </c>
      <c r="AJ3" s="202" t="s">
        <v>136</v>
      </c>
      <c r="AK3" s="202" t="s">
        <v>137</v>
      </c>
      <c r="AL3" s="202" t="s">
        <v>136</v>
      </c>
      <c r="AM3" s="202" t="s">
        <v>137</v>
      </c>
      <c r="AN3" s="202" t="s">
        <v>136</v>
      </c>
      <c r="AO3" s="202" t="s">
        <v>137</v>
      </c>
    </row>
    <row r="4" spans="2:41" ht="17.25" thickTop="1" thickBot="1" x14ac:dyDescent="0.3">
      <c r="B4" s="2">
        <v>11</v>
      </c>
      <c r="C4" s="3">
        <v>11</v>
      </c>
      <c r="D4" s="3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4"/>
      <c r="C5" s="5"/>
      <c r="D5" s="5"/>
      <c r="E5" s="6" t="b">
        <f t="shared" ref="E5:E60" si="0">F5=G5</f>
        <v>1</v>
      </c>
      <c r="F5" s="7">
        <f t="shared" ref="F5:F59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4"/>
      <c r="C6" s="5"/>
      <c r="D6" s="5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4">
        <v>11</v>
      </c>
      <c r="C7" s="5">
        <v>11</v>
      </c>
      <c r="D7" s="5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4"/>
      <c r="C8" s="5"/>
      <c r="D8" s="5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4"/>
      <c r="C9" s="5"/>
      <c r="D9" s="5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4"/>
      <c r="C10" s="5"/>
      <c r="D10" s="5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4"/>
      <c r="C11" s="5"/>
      <c r="D11" s="5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4"/>
      <c r="C12" s="5"/>
      <c r="D12" s="5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4"/>
      <c r="C13" s="5"/>
      <c r="D13" s="5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4"/>
      <c r="C14" s="5"/>
      <c r="D14" s="5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4"/>
      <c r="C15" s="5"/>
      <c r="D15" s="5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4"/>
      <c r="C16" s="5"/>
      <c r="D16" s="5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4"/>
      <c r="C17" s="5"/>
      <c r="D17" s="5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4"/>
      <c r="C18" s="5"/>
      <c r="D18" s="5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4"/>
      <c r="C19" s="5"/>
      <c r="D19" s="5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4"/>
      <c r="C20" s="5"/>
      <c r="D20" s="5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4"/>
      <c r="C21" s="5"/>
      <c r="D21" s="5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4"/>
      <c r="C22" s="5"/>
      <c r="D22" s="5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4"/>
      <c r="C23" s="5"/>
      <c r="D23" s="5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4"/>
      <c r="C24" s="5"/>
      <c r="D24" s="5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4"/>
      <c r="C25" s="5"/>
      <c r="D25" s="5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4"/>
      <c r="C26" s="5"/>
      <c r="D26" s="5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4"/>
      <c r="C27" s="5"/>
      <c r="D27" s="5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4"/>
      <c r="C28" s="5"/>
      <c r="D28" s="5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4"/>
      <c r="C29" s="5"/>
      <c r="D29" s="5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4"/>
      <c r="C30" s="5"/>
      <c r="D30" s="5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4"/>
      <c r="C31" s="5"/>
      <c r="D31" s="5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4"/>
      <c r="C32" s="5"/>
      <c r="D32" s="5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4"/>
      <c r="C33" s="5"/>
      <c r="D33" s="5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4"/>
      <c r="C34" s="5"/>
      <c r="D34" s="5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4"/>
      <c r="C35" s="5"/>
      <c r="D35" s="5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4"/>
      <c r="C36" s="5"/>
      <c r="D36" s="5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4"/>
      <c r="C37" s="5"/>
      <c r="D37" s="5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4"/>
      <c r="C38" s="5"/>
      <c r="D38" s="5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4"/>
      <c r="C39" s="5"/>
      <c r="D39" s="5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4"/>
      <c r="C40" s="5"/>
      <c r="D40" s="5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4"/>
      <c r="C41" s="5"/>
      <c r="D41" s="5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4"/>
      <c r="C42" s="5"/>
      <c r="D42" s="5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4"/>
      <c r="C43" s="5"/>
      <c r="D43" s="5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4"/>
      <c r="C44" s="5"/>
      <c r="D44" s="5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4"/>
      <c r="C45" s="5"/>
      <c r="D45" s="5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4"/>
      <c r="C46" s="5"/>
      <c r="D46" s="5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4"/>
      <c r="C47" s="5"/>
      <c r="D47" s="5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4"/>
      <c r="C48" s="5"/>
      <c r="D48" s="5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4"/>
      <c r="C49" s="5"/>
      <c r="D49" s="5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4"/>
      <c r="C50" s="5"/>
      <c r="D50" s="5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4"/>
      <c r="C51" s="5"/>
      <c r="D51" s="5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4"/>
      <c r="C52" s="5"/>
      <c r="D52" s="5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4"/>
      <c r="C53" s="5"/>
      <c r="D53" s="5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4"/>
      <c r="C54" s="5"/>
      <c r="D54" s="5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4"/>
      <c r="C55" s="5"/>
      <c r="D55" s="5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4"/>
      <c r="C56" s="5"/>
      <c r="D56" s="5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4"/>
      <c r="C57" s="5"/>
      <c r="D57" s="5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4"/>
      <c r="C58" s="5"/>
      <c r="D58" s="5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4"/>
      <c r="C59" s="5"/>
      <c r="D59" s="5"/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1.75" thickTop="1" thickBot="1" x14ac:dyDescent="0.35">
      <c r="B60" s="135" t="s">
        <v>4</v>
      </c>
      <c r="C60" s="136"/>
      <c r="D60" s="137"/>
      <c r="E60" s="16" t="b">
        <f t="shared" si="0"/>
        <v>1</v>
      </c>
      <c r="F60" s="17">
        <f>SUM(F4:F59)</f>
        <v>0</v>
      </c>
      <c r="G60" s="17">
        <f t="shared" ref="G60:AO60" si="3">SUM(G4:G59)</f>
        <v>0</v>
      </c>
      <c r="H60" s="17">
        <f t="shared" si="3"/>
        <v>0</v>
      </c>
      <c r="I60" s="17">
        <f t="shared" si="3"/>
        <v>0</v>
      </c>
      <c r="J60" s="17">
        <f t="shared" si="3"/>
        <v>0</v>
      </c>
      <c r="K60" s="17">
        <f t="shared" si="3"/>
        <v>0</v>
      </c>
      <c r="L60" s="17">
        <f t="shared" si="3"/>
        <v>0</v>
      </c>
      <c r="M60" s="17">
        <f t="shared" si="3"/>
        <v>0</v>
      </c>
      <c r="N60" s="17">
        <f t="shared" si="3"/>
        <v>0</v>
      </c>
      <c r="O60" s="17">
        <f t="shared" si="3"/>
        <v>0</v>
      </c>
      <c r="P60" s="17">
        <f t="shared" si="3"/>
        <v>0</v>
      </c>
      <c r="Q60" s="17">
        <f t="shared" si="3"/>
        <v>0</v>
      </c>
      <c r="R60" s="17">
        <f t="shared" si="3"/>
        <v>0</v>
      </c>
      <c r="S60" s="17">
        <f t="shared" si="3"/>
        <v>0</v>
      </c>
      <c r="T60" s="17">
        <f t="shared" si="3"/>
        <v>0</v>
      </c>
      <c r="U60" s="17">
        <f t="shared" si="3"/>
        <v>0</v>
      </c>
      <c r="V60" s="17">
        <f t="shared" si="3"/>
        <v>0</v>
      </c>
      <c r="W60" s="17">
        <f t="shared" si="3"/>
        <v>0</v>
      </c>
      <c r="X60" s="17">
        <f t="shared" si="3"/>
        <v>0</v>
      </c>
      <c r="Y60" s="17">
        <f t="shared" si="3"/>
        <v>0</v>
      </c>
      <c r="Z60" s="17">
        <f t="shared" si="3"/>
        <v>0</v>
      </c>
      <c r="AA60" s="17">
        <f t="shared" si="3"/>
        <v>0</v>
      </c>
      <c r="AB60" s="17">
        <f t="shared" si="3"/>
        <v>0</v>
      </c>
      <c r="AC60" s="17">
        <f t="shared" si="3"/>
        <v>0</v>
      </c>
      <c r="AD60" s="17">
        <f t="shared" si="3"/>
        <v>0</v>
      </c>
      <c r="AE60" s="17">
        <f t="shared" si="3"/>
        <v>0</v>
      </c>
      <c r="AF60" s="17">
        <f t="shared" si="3"/>
        <v>0</v>
      </c>
      <c r="AG60" s="17">
        <f t="shared" si="3"/>
        <v>0</v>
      </c>
      <c r="AH60" s="17">
        <f t="shared" si="3"/>
        <v>0</v>
      </c>
      <c r="AI60" s="17">
        <f t="shared" si="3"/>
        <v>0</v>
      </c>
      <c r="AJ60" s="17">
        <f t="shared" si="3"/>
        <v>0</v>
      </c>
      <c r="AK60" s="17">
        <f t="shared" si="3"/>
        <v>0</v>
      </c>
      <c r="AL60" s="17">
        <f t="shared" si="3"/>
        <v>0</v>
      </c>
      <c r="AM60" s="17">
        <f t="shared" si="3"/>
        <v>0</v>
      </c>
      <c r="AN60" s="17">
        <f t="shared" si="3"/>
        <v>0</v>
      </c>
      <c r="AO60" s="17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4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topLeftCell="Z1" workbookViewId="0">
      <selection activeCell="F3" sqref="F3:AO3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18.75" thickBot="1" x14ac:dyDescent="0.3">
      <c r="B1" s="205"/>
      <c r="C1" s="205"/>
      <c r="D1" s="206" t="s">
        <v>44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81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50</v>
      </c>
      <c r="G3" s="202" t="s">
        <v>137</v>
      </c>
      <c r="H3" s="202" t="s">
        <v>50</v>
      </c>
      <c r="I3" s="202" t="s">
        <v>137</v>
      </c>
      <c r="J3" s="202" t="s">
        <v>50</v>
      </c>
      <c r="K3" s="202" t="s">
        <v>137</v>
      </c>
      <c r="L3" s="202" t="s">
        <v>50</v>
      </c>
      <c r="M3" s="202" t="s">
        <v>137</v>
      </c>
      <c r="N3" s="202" t="s">
        <v>50</v>
      </c>
      <c r="O3" s="202" t="s">
        <v>137</v>
      </c>
      <c r="P3" s="202" t="s">
        <v>50</v>
      </c>
      <c r="Q3" s="202" t="s">
        <v>137</v>
      </c>
      <c r="R3" s="202" t="s">
        <v>50</v>
      </c>
      <c r="S3" s="202" t="s">
        <v>137</v>
      </c>
      <c r="T3" s="202" t="s">
        <v>50</v>
      </c>
      <c r="U3" s="202" t="s">
        <v>137</v>
      </c>
      <c r="V3" s="202" t="s">
        <v>50</v>
      </c>
      <c r="W3" s="202" t="s">
        <v>137</v>
      </c>
      <c r="X3" s="202" t="s">
        <v>50</v>
      </c>
      <c r="Y3" s="202" t="s">
        <v>137</v>
      </c>
      <c r="Z3" s="202" t="s">
        <v>50</v>
      </c>
      <c r="AA3" s="202" t="s">
        <v>137</v>
      </c>
      <c r="AB3" s="202" t="s">
        <v>50</v>
      </c>
      <c r="AC3" s="202" t="s">
        <v>137</v>
      </c>
      <c r="AD3" s="202" t="s">
        <v>50</v>
      </c>
      <c r="AE3" s="202" t="s">
        <v>137</v>
      </c>
      <c r="AF3" s="202" t="s">
        <v>50</v>
      </c>
      <c r="AG3" s="202" t="s">
        <v>137</v>
      </c>
      <c r="AH3" s="202" t="s">
        <v>50</v>
      </c>
      <c r="AI3" s="202" t="s">
        <v>137</v>
      </c>
      <c r="AJ3" s="202" t="s">
        <v>50</v>
      </c>
      <c r="AK3" s="202" t="s">
        <v>137</v>
      </c>
      <c r="AL3" s="202" t="s">
        <v>50</v>
      </c>
      <c r="AM3" s="202" t="s">
        <v>137</v>
      </c>
      <c r="AN3" s="202" t="s">
        <v>50</v>
      </c>
      <c r="AO3" s="202" t="s">
        <v>137</v>
      </c>
    </row>
    <row r="4" spans="2:41" ht="17.25" thickTop="1" thickBot="1" x14ac:dyDescent="0.3">
      <c r="B4" s="2"/>
      <c r="C4" s="3"/>
      <c r="D4" s="3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4"/>
      <c r="C5" s="5"/>
      <c r="D5" s="5"/>
      <c r="E5" s="6" t="b">
        <f t="shared" ref="E5:E60" si="0">F5=G5</f>
        <v>1</v>
      </c>
      <c r="F5" s="7">
        <f t="shared" ref="F5:F59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4"/>
      <c r="C6" s="5"/>
      <c r="D6" s="5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4"/>
      <c r="C7" s="5"/>
      <c r="D7" s="5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4"/>
      <c r="C8" s="5"/>
      <c r="D8" s="5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4"/>
      <c r="C9" s="5"/>
      <c r="D9" s="5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4"/>
      <c r="C10" s="5"/>
      <c r="D10" s="5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4"/>
      <c r="C11" s="5"/>
      <c r="D11" s="5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4"/>
      <c r="C12" s="5"/>
      <c r="D12" s="5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4"/>
      <c r="C13" s="5"/>
      <c r="D13" s="5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4"/>
      <c r="C14" s="5"/>
      <c r="D14" s="5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4"/>
      <c r="C15" s="5"/>
      <c r="D15" s="5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4"/>
      <c r="C16" s="5"/>
      <c r="D16" s="5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4"/>
      <c r="C17" s="5"/>
      <c r="D17" s="5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4"/>
      <c r="C18" s="5"/>
      <c r="D18" s="5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4"/>
      <c r="C19" s="5"/>
      <c r="D19" s="5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4"/>
      <c r="C20" s="5"/>
      <c r="D20" s="5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4"/>
      <c r="C21" s="5"/>
      <c r="D21" s="5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4"/>
      <c r="C22" s="5"/>
      <c r="D22" s="5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4"/>
      <c r="C23" s="5"/>
      <c r="D23" s="5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4"/>
      <c r="C24" s="5"/>
      <c r="D24" s="5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4"/>
      <c r="C25" s="5"/>
      <c r="D25" s="5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4"/>
      <c r="C26" s="5"/>
      <c r="D26" s="5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4"/>
      <c r="C27" s="5"/>
      <c r="D27" s="5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4"/>
      <c r="C28" s="5"/>
      <c r="D28" s="5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4"/>
      <c r="C29" s="5"/>
      <c r="D29" s="5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4"/>
      <c r="C30" s="5"/>
      <c r="D30" s="5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4"/>
      <c r="C31" s="5"/>
      <c r="D31" s="5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4"/>
      <c r="C32" s="5"/>
      <c r="D32" s="5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4"/>
      <c r="C33" s="5"/>
      <c r="D33" s="5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4"/>
      <c r="C34" s="5"/>
      <c r="D34" s="5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4"/>
      <c r="C35" s="5"/>
      <c r="D35" s="5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4"/>
      <c r="C36" s="5"/>
      <c r="D36" s="5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4"/>
      <c r="C37" s="5"/>
      <c r="D37" s="5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4"/>
      <c r="C38" s="5"/>
      <c r="D38" s="5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4"/>
      <c r="C39" s="5"/>
      <c r="D39" s="5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4"/>
      <c r="C40" s="5"/>
      <c r="D40" s="5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4"/>
      <c r="C41" s="5"/>
      <c r="D41" s="5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4"/>
      <c r="C42" s="5"/>
      <c r="D42" s="5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4"/>
      <c r="C43" s="5"/>
      <c r="D43" s="5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4"/>
      <c r="C44" s="5"/>
      <c r="D44" s="5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4"/>
      <c r="C45" s="5"/>
      <c r="D45" s="5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4"/>
      <c r="C46" s="5"/>
      <c r="D46" s="5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4"/>
      <c r="C47" s="5"/>
      <c r="D47" s="5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4"/>
      <c r="C48" s="5"/>
      <c r="D48" s="5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4"/>
      <c r="C49" s="5"/>
      <c r="D49" s="5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4"/>
      <c r="C50" s="5"/>
      <c r="D50" s="5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4"/>
      <c r="C51" s="5"/>
      <c r="D51" s="5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4"/>
      <c r="C52" s="5"/>
      <c r="D52" s="5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4"/>
      <c r="C53" s="5"/>
      <c r="D53" s="5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4"/>
      <c r="C54" s="5"/>
      <c r="D54" s="5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4"/>
      <c r="C55" s="5"/>
      <c r="D55" s="5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4"/>
      <c r="C56" s="5"/>
      <c r="D56" s="5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4"/>
      <c r="C57" s="5"/>
      <c r="D57" s="5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4"/>
      <c r="C58" s="5"/>
      <c r="D58" s="5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4"/>
      <c r="C59" s="5"/>
      <c r="D59" s="5"/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1.75" thickTop="1" thickBot="1" x14ac:dyDescent="0.35">
      <c r="B60" s="135" t="s">
        <v>4</v>
      </c>
      <c r="C60" s="136"/>
      <c r="D60" s="137"/>
      <c r="E60" s="16" t="b">
        <f t="shared" si="0"/>
        <v>1</v>
      </c>
      <c r="F60" s="17">
        <f>SUM(F4:F59)</f>
        <v>0</v>
      </c>
      <c r="G60" s="17">
        <f t="shared" ref="G60:AO60" si="3">SUM(G4:G59)</f>
        <v>0</v>
      </c>
      <c r="H60" s="17">
        <f t="shared" si="3"/>
        <v>0</v>
      </c>
      <c r="I60" s="17">
        <f t="shared" si="3"/>
        <v>0</v>
      </c>
      <c r="J60" s="17">
        <f t="shared" si="3"/>
        <v>0</v>
      </c>
      <c r="K60" s="17">
        <f t="shared" si="3"/>
        <v>0</v>
      </c>
      <c r="L60" s="17">
        <f t="shared" si="3"/>
        <v>0</v>
      </c>
      <c r="M60" s="17">
        <f t="shared" si="3"/>
        <v>0</v>
      </c>
      <c r="N60" s="17">
        <f t="shared" si="3"/>
        <v>0</v>
      </c>
      <c r="O60" s="17">
        <f t="shared" si="3"/>
        <v>0</v>
      </c>
      <c r="P60" s="17">
        <f t="shared" si="3"/>
        <v>0</v>
      </c>
      <c r="Q60" s="17">
        <f t="shared" si="3"/>
        <v>0</v>
      </c>
      <c r="R60" s="17">
        <f t="shared" si="3"/>
        <v>0</v>
      </c>
      <c r="S60" s="17">
        <f t="shared" si="3"/>
        <v>0</v>
      </c>
      <c r="T60" s="17">
        <f t="shared" si="3"/>
        <v>0</v>
      </c>
      <c r="U60" s="17">
        <f t="shared" si="3"/>
        <v>0</v>
      </c>
      <c r="V60" s="17">
        <f t="shared" si="3"/>
        <v>0</v>
      </c>
      <c r="W60" s="17">
        <f t="shared" si="3"/>
        <v>0</v>
      </c>
      <c r="X60" s="17">
        <f t="shared" si="3"/>
        <v>0</v>
      </c>
      <c r="Y60" s="17">
        <f t="shared" si="3"/>
        <v>0</v>
      </c>
      <c r="Z60" s="17">
        <f t="shared" si="3"/>
        <v>0</v>
      </c>
      <c r="AA60" s="17">
        <f t="shared" si="3"/>
        <v>0</v>
      </c>
      <c r="AB60" s="17">
        <f t="shared" si="3"/>
        <v>0</v>
      </c>
      <c r="AC60" s="17">
        <f t="shared" si="3"/>
        <v>0</v>
      </c>
      <c r="AD60" s="17">
        <f t="shared" si="3"/>
        <v>0</v>
      </c>
      <c r="AE60" s="17">
        <f t="shared" si="3"/>
        <v>0</v>
      </c>
      <c r="AF60" s="17">
        <f t="shared" si="3"/>
        <v>0</v>
      </c>
      <c r="AG60" s="17">
        <f t="shared" si="3"/>
        <v>0</v>
      </c>
      <c r="AH60" s="17">
        <f t="shared" si="3"/>
        <v>0</v>
      </c>
      <c r="AI60" s="17">
        <f t="shared" si="3"/>
        <v>0</v>
      </c>
      <c r="AJ60" s="17">
        <f t="shared" si="3"/>
        <v>0</v>
      </c>
      <c r="AK60" s="17">
        <f t="shared" si="3"/>
        <v>0</v>
      </c>
      <c r="AL60" s="17">
        <f t="shared" si="3"/>
        <v>0</v>
      </c>
      <c r="AM60" s="17">
        <f t="shared" si="3"/>
        <v>0</v>
      </c>
      <c r="AN60" s="17">
        <f t="shared" si="3"/>
        <v>0</v>
      </c>
      <c r="AO60" s="17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3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topLeftCell="Z1" workbookViewId="0">
      <selection activeCell="N3" sqref="N3:AO3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21" thickBot="1" x14ac:dyDescent="0.35">
      <c r="B1" s="205"/>
      <c r="C1" s="205"/>
      <c r="D1" s="207" t="s">
        <v>43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80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50</v>
      </c>
      <c r="G3" s="202" t="s">
        <v>137</v>
      </c>
      <c r="H3" s="202" t="s">
        <v>50</v>
      </c>
      <c r="I3" s="202" t="s">
        <v>137</v>
      </c>
      <c r="J3" s="202" t="s">
        <v>50</v>
      </c>
      <c r="K3" s="202" t="s">
        <v>137</v>
      </c>
      <c r="L3" s="202" t="s">
        <v>50</v>
      </c>
      <c r="M3" s="202" t="s">
        <v>137</v>
      </c>
      <c r="N3" s="202" t="s">
        <v>50</v>
      </c>
      <c r="O3" s="202" t="s">
        <v>137</v>
      </c>
      <c r="P3" s="202" t="s">
        <v>50</v>
      </c>
      <c r="Q3" s="202" t="s">
        <v>137</v>
      </c>
      <c r="R3" s="202" t="s">
        <v>50</v>
      </c>
      <c r="S3" s="202" t="s">
        <v>137</v>
      </c>
      <c r="T3" s="202" t="s">
        <v>50</v>
      </c>
      <c r="U3" s="202" t="s">
        <v>137</v>
      </c>
      <c r="V3" s="202" t="s">
        <v>50</v>
      </c>
      <c r="W3" s="202" t="s">
        <v>137</v>
      </c>
      <c r="X3" s="202" t="s">
        <v>50</v>
      </c>
      <c r="Y3" s="202" t="s">
        <v>137</v>
      </c>
      <c r="Z3" s="202" t="s">
        <v>50</v>
      </c>
      <c r="AA3" s="202" t="s">
        <v>137</v>
      </c>
      <c r="AB3" s="202" t="s">
        <v>50</v>
      </c>
      <c r="AC3" s="202" t="s">
        <v>137</v>
      </c>
      <c r="AD3" s="202" t="s">
        <v>50</v>
      </c>
      <c r="AE3" s="202" t="s">
        <v>137</v>
      </c>
      <c r="AF3" s="202" t="s">
        <v>50</v>
      </c>
      <c r="AG3" s="202" t="s">
        <v>137</v>
      </c>
      <c r="AH3" s="202" t="s">
        <v>50</v>
      </c>
      <c r="AI3" s="202" t="s">
        <v>137</v>
      </c>
      <c r="AJ3" s="202" t="s">
        <v>50</v>
      </c>
      <c r="AK3" s="202" t="s">
        <v>137</v>
      </c>
      <c r="AL3" s="202" t="s">
        <v>50</v>
      </c>
      <c r="AM3" s="202" t="s">
        <v>137</v>
      </c>
      <c r="AN3" s="202" t="s">
        <v>50</v>
      </c>
      <c r="AO3" s="202" t="s">
        <v>137</v>
      </c>
    </row>
    <row r="4" spans="2:41" ht="17.25" thickTop="1" thickBot="1" x14ac:dyDescent="0.3">
      <c r="B4" s="75"/>
      <c r="C4" s="76"/>
      <c r="D4" s="74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75"/>
      <c r="C5" s="76"/>
      <c r="D5" s="74"/>
      <c r="E5" s="6" t="b">
        <f t="shared" ref="E5:E60" si="0">F5=G5</f>
        <v>1</v>
      </c>
      <c r="F5" s="7">
        <f t="shared" ref="F5:F59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75"/>
      <c r="C6" s="76"/>
      <c r="D6" s="74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75"/>
      <c r="C7" s="76"/>
      <c r="D7" s="74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75"/>
      <c r="C8" s="76"/>
      <c r="D8" s="74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75"/>
      <c r="C9" s="76"/>
      <c r="D9" s="74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75"/>
      <c r="C10" s="76"/>
      <c r="D10" s="74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75"/>
      <c r="C11" s="76"/>
      <c r="D11" s="74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75"/>
      <c r="C12" s="76"/>
      <c r="D12" s="74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75"/>
      <c r="C13" s="76"/>
      <c r="D13" s="74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75"/>
      <c r="C14" s="76"/>
      <c r="D14" s="74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75"/>
      <c r="C15" s="76"/>
      <c r="D15" s="74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75"/>
      <c r="C16" s="76"/>
      <c r="D16" s="74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75"/>
      <c r="C17" s="76"/>
      <c r="D17" s="74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75"/>
      <c r="C18" s="76"/>
      <c r="D18" s="74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75"/>
      <c r="C19" s="76"/>
      <c r="D19" s="74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75"/>
      <c r="C20" s="76"/>
      <c r="D20" s="74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75"/>
      <c r="C21" s="76"/>
      <c r="D21" s="74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75"/>
      <c r="C22" s="76"/>
      <c r="D22" s="74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75"/>
      <c r="C23" s="76"/>
      <c r="D23" s="74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75"/>
      <c r="C24" s="76"/>
      <c r="D24" s="74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75"/>
      <c r="C25" s="76"/>
      <c r="D25" s="74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75"/>
      <c r="C26" s="76"/>
      <c r="D26" s="74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75"/>
      <c r="C27" s="76"/>
      <c r="D27" s="74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75"/>
      <c r="C28" s="76"/>
      <c r="D28" s="74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75"/>
      <c r="C29" s="76"/>
      <c r="D29" s="74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75"/>
      <c r="C30" s="76"/>
      <c r="D30" s="74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75"/>
      <c r="C31" s="76"/>
      <c r="D31" s="74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75"/>
      <c r="C32" s="76"/>
      <c r="D32" s="74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75"/>
      <c r="C33" s="76"/>
      <c r="D33" s="74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75"/>
      <c r="C34" s="76"/>
      <c r="D34" s="74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75"/>
      <c r="C35" s="76"/>
      <c r="D35" s="74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75"/>
      <c r="C36" s="76"/>
      <c r="D36" s="74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75"/>
      <c r="C37" s="76"/>
      <c r="D37" s="74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75"/>
      <c r="C38" s="76"/>
      <c r="D38" s="74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75"/>
      <c r="C39" s="76"/>
      <c r="D39" s="74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75"/>
      <c r="C40" s="76"/>
      <c r="D40" s="74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75"/>
      <c r="C41" s="76"/>
      <c r="D41" s="74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75"/>
      <c r="C42" s="76"/>
      <c r="D42" s="74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75"/>
      <c r="C43" s="76"/>
      <c r="D43" s="74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75"/>
      <c r="C44" s="76"/>
      <c r="D44" s="74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75"/>
      <c r="C45" s="76"/>
      <c r="D45" s="74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75"/>
      <c r="C46" s="76"/>
      <c r="D46" s="74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75"/>
      <c r="C47" s="76"/>
      <c r="D47" s="74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75"/>
      <c r="C48" s="76"/>
      <c r="D48" s="74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75"/>
      <c r="C49" s="76"/>
      <c r="D49" s="74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75"/>
      <c r="C50" s="76"/>
      <c r="D50" s="74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75"/>
      <c r="C51" s="76"/>
      <c r="D51" s="74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75"/>
      <c r="C52" s="76"/>
      <c r="D52" s="74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75"/>
      <c r="C53" s="76"/>
      <c r="D53" s="74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75"/>
      <c r="C54" s="76"/>
      <c r="D54" s="74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75"/>
      <c r="C55" s="76"/>
      <c r="D55" s="74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75"/>
      <c r="C56" s="76"/>
      <c r="D56" s="74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75"/>
      <c r="C57" s="76"/>
      <c r="D57" s="74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75"/>
      <c r="C58" s="76"/>
      <c r="D58" s="74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75"/>
      <c r="C59" s="76"/>
      <c r="D59" s="74"/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1.75" thickTop="1" thickBot="1" x14ac:dyDescent="0.35">
      <c r="B60" s="135" t="s">
        <v>4</v>
      </c>
      <c r="C60" s="136"/>
      <c r="D60" s="137"/>
      <c r="E60" s="16" t="b">
        <f t="shared" si="0"/>
        <v>1</v>
      </c>
      <c r="F60" s="17">
        <f>SUM(F4:F59)</f>
        <v>0</v>
      </c>
      <c r="G60" s="17">
        <f t="shared" ref="G60:AO60" si="3">SUM(G4:G59)</f>
        <v>0</v>
      </c>
      <c r="H60" s="17">
        <f t="shared" si="3"/>
        <v>0</v>
      </c>
      <c r="I60" s="17">
        <f t="shared" si="3"/>
        <v>0</v>
      </c>
      <c r="J60" s="17">
        <f t="shared" si="3"/>
        <v>0</v>
      </c>
      <c r="K60" s="17">
        <f t="shared" si="3"/>
        <v>0</v>
      </c>
      <c r="L60" s="17">
        <f t="shared" si="3"/>
        <v>0</v>
      </c>
      <c r="M60" s="17">
        <f t="shared" si="3"/>
        <v>0</v>
      </c>
      <c r="N60" s="17">
        <f t="shared" si="3"/>
        <v>0</v>
      </c>
      <c r="O60" s="17">
        <f t="shared" si="3"/>
        <v>0</v>
      </c>
      <c r="P60" s="17">
        <f t="shared" si="3"/>
        <v>0</v>
      </c>
      <c r="Q60" s="17">
        <f t="shared" si="3"/>
        <v>0</v>
      </c>
      <c r="R60" s="17">
        <f t="shared" si="3"/>
        <v>0</v>
      </c>
      <c r="S60" s="17">
        <f t="shared" si="3"/>
        <v>0</v>
      </c>
      <c r="T60" s="17">
        <f t="shared" si="3"/>
        <v>0</v>
      </c>
      <c r="U60" s="17">
        <f t="shared" si="3"/>
        <v>0</v>
      </c>
      <c r="V60" s="17">
        <f t="shared" si="3"/>
        <v>0</v>
      </c>
      <c r="W60" s="17">
        <f t="shared" si="3"/>
        <v>0</v>
      </c>
      <c r="X60" s="17">
        <f t="shared" si="3"/>
        <v>0</v>
      </c>
      <c r="Y60" s="17">
        <f t="shared" si="3"/>
        <v>0</v>
      </c>
      <c r="Z60" s="17">
        <f t="shared" si="3"/>
        <v>0</v>
      </c>
      <c r="AA60" s="17">
        <f t="shared" si="3"/>
        <v>0</v>
      </c>
      <c r="AB60" s="17">
        <f t="shared" si="3"/>
        <v>0</v>
      </c>
      <c r="AC60" s="17">
        <f t="shared" si="3"/>
        <v>0</v>
      </c>
      <c r="AD60" s="17">
        <f t="shared" si="3"/>
        <v>0</v>
      </c>
      <c r="AE60" s="17">
        <f t="shared" si="3"/>
        <v>0</v>
      </c>
      <c r="AF60" s="17">
        <f t="shared" si="3"/>
        <v>0</v>
      </c>
      <c r="AG60" s="17">
        <f t="shared" si="3"/>
        <v>0</v>
      </c>
      <c r="AH60" s="17">
        <f t="shared" si="3"/>
        <v>0</v>
      </c>
      <c r="AI60" s="17">
        <f t="shared" si="3"/>
        <v>0</v>
      </c>
      <c r="AJ60" s="17">
        <f t="shared" si="3"/>
        <v>0</v>
      </c>
      <c r="AK60" s="17">
        <f t="shared" si="3"/>
        <v>0</v>
      </c>
      <c r="AL60" s="17">
        <f t="shared" si="3"/>
        <v>0</v>
      </c>
      <c r="AM60" s="17">
        <f t="shared" si="3"/>
        <v>0</v>
      </c>
      <c r="AN60" s="17">
        <f t="shared" si="3"/>
        <v>0</v>
      </c>
      <c r="AO60" s="17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2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topLeftCell="AA1" workbookViewId="0">
      <pane ySplit="1" topLeftCell="A2" activePane="bottomLeft" state="frozen"/>
      <selection activeCell="C1" sqref="C1"/>
      <selection pane="bottomLeft" activeCell="F3" sqref="F3:AO3"/>
    </sheetView>
  </sheetViews>
  <sheetFormatPr defaultRowHeight="14.25" x14ac:dyDescent="0.2"/>
  <cols>
    <col min="2" max="2" width="12.25" customWidth="1"/>
    <col min="4" max="4" width="35.875" customWidth="1"/>
    <col min="27" max="27" width="10.875" bestFit="1" customWidth="1"/>
    <col min="30" max="30" width="10.25" customWidth="1"/>
    <col min="31" max="31" width="10.625" customWidth="1"/>
    <col min="38" max="38" width="11.625" customWidth="1"/>
    <col min="39" max="39" width="13.25" customWidth="1"/>
    <col min="40" max="40" width="10.875" bestFit="1" customWidth="1"/>
  </cols>
  <sheetData>
    <row r="1" spans="2:41" ht="18.75" thickBot="1" x14ac:dyDescent="0.3">
      <c r="B1" s="205"/>
      <c r="C1" s="205"/>
      <c r="D1" s="206" t="s">
        <v>42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79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50</v>
      </c>
      <c r="G3" s="202" t="s">
        <v>137</v>
      </c>
      <c r="H3" s="202" t="s">
        <v>50</v>
      </c>
      <c r="I3" s="202" t="s">
        <v>137</v>
      </c>
      <c r="J3" s="202" t="s">
        <v>50</v>
      </c>
      <c r="K3" s="202" t="s">
        <v>137</v>
      </c>
      <c r="L3" s="202" t="s">
        <v>50</v>
      </c>
      <c r="M3" s="202" t="s">
        <v>137</v>
      </c>
      <c r="N3" s="202" t="s">
        <v>50</v>
      </c>
      <c r="O3" s="202" t="s">
        <v>137</v>
      </c>
      <c r="P3" s="202" t="s">
        <v>50</v>
      </c>
      <c r="Q3" s="202" t="s">
        <v>137</v>
      </c>
      <c r="R3" s="202" t="s">
        <v>50</v>
      </c>
      <c r="S3" s="202" t="s">
        <v>137</v>
      </c>
      <c r="T3" s="202" t="s">
        <v>50</v>
      </c>
      <c r="U3" s="202" t="s">
        <v>137</v>
      </c>
      <c r="V3" s="202" t="s">
        <v>50</v>
      </c>
      <c r="W3" s="202" t="s">
        <v>137</v>
      </c>
      <c r="X3" s="202" t="s">
        <v>50</v>
      </c>
      <c r="Y3" s="202" t="s">
        <v>137</v>
      </c>
      <c r="Z3" s="202" t="s">
        <v>50</v>
      </c>
      <c r="AA3" s="202" t="s">
        <v>137</v>
      </c>
      <c r="AB3" s="202" t="s">
        <v>50</v>
      </c>
      <c r="AC3" s="202" t="s">
        <v>137</v>
      </c>
      <c r="AD3" s="202" t="s">
        <v>50</v>
      </c>
      <c r="AE3" s="202" t="s">
        <v>137</v>
      </c>
      <c r="AF3" s="202" t="s">
        <v>50</v>
      </c>
      <c r="AG3" s="202" t="s">
        <v>137</v>
      </c>
      <c r="AH3" s="202" t="s">
        <v>50</v>
      </c>
      <c r="AI3" s="202" t="s">
        <v>137</v>
      </c>
      <c r="AJ3" s="202" t="s">
        <v>50</v>
      </c>
      <c r="AK3" s="202" t="s">
        <v>137</v>
      </c>
      <c r="AL3" s="202" t="s">
        <v>50</v>
      </c>
      <c r="AM3" s="202" t="s">
        <v>137</v>
      </c>
      <c r="AN3" s="202" t="s">
        <v>50</v>
      </c>
      <c r="AO3" s="202" t="s">
        <v>137</v>
      </c>
    </row>
    <row r="4" spans="2:41" ht="17.25" thickTop="1" thickBot="1" x14ac:dyDescent="0.3">
      <c r="B4" s="2">
        <v>111</v>
      </c>
      <c r="C4" s="3"/>
      <c r="D4" s="3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4"/>
      <c r="C5" s="5"/>
      <c r="D5" s="5" t="s">
        <v>123</v>
      </c>
      <c r="E5" s="6" t="b">
        <f t="shared" ref="E5:E60" si="0">F5=G5</f>
        <v>1</v>
      </c>
      <c r="F5" s="7">
        <f t="shared" ref="F5:F59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4"/>
      <c r="C6" s="5"/>
      <c r="D6" s="5" t="s">
        <v>124</v>
      </c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4"/>
      <c r="C7" s="5"/>
      <c r="D7" s="5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4"/>
      <c r="C8" s="5"/>
      <c r="D8" s="5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4"/>
      <c r="C9" s="5"/>
      <c r="D9" s="5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4"/>
      <c r="C10" s="5"/>
      <c r="D10" s="5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4"/>
      <c r="C11" s="5"/>
      <c r="D11" s="5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4"/>
      <c r="C12" s="5"/>
      <c r="D12" s="5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4"/>
      <c r="C13" s="5"/>
      <c r="D13" s="5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4"/>
      <c r="C14" s="5"/>
      <c r="D14" s="5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4"/>
      <c r="C15" s="5"/>
      <c r="D15" s="5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4"/>
      <c r="C16" s="5"/>
      <c r="D16" s="5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4"/>
      <c r="C17" s="5"/>
      <c r="D17" s="5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4"/>
      <c r="C18" s="5"/>
      <c r="D18" s="5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4"/>
      <c r="C19" s="5"/>
      <c r="D19" s="5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4"/>
      <c r="C20" s="5"/>
      <c r="D20" s="5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4"/>
      <c r="C21" s="5"/>
      <c r="D21" s="5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4"/>
      <c r="C22" s="5"/>
      <c r="D22" s="5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4"/>
      <c r="C23" s="5"/>
      <c r="D23" s="5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4"/>
      <c r="C24" s="5"/>
      <c r="D24" s="5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4"/>
      <c r="C25" s="5"/>
      <c r="D25" s="5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4"/>
      <c r="C26" s="5"/>
      <c r="D26" s="5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4"/>
      <c r="C27" s="5"/>
      <c r="D27" s="5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4"/>
      <c r="C28" s="5"/>
      <c r="D28" s="5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4"/>
      <c r="C29" s="5"/>
      <c r="D29" s="5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4"/>
      <c r="C30" s="5"/>
      <c r="D30" s="5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4"/>
      <c r="C31" s="5"/>
      <c r="D31" s="5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4"/>
      <c r="C32" s="5"/>
      <c r="D32" s="5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4"/>
      <c r="C33" s="5"/>
      <c r="D33" s="5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4"/>
      <c r="C34" s="5"/>
      <c r="D34" s="5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4"/>
      <c r="C35" s="5"/>
      <c r="D35" s="5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4"/>
      <c r="C36" s="5"/>
      <c r="D36" s="5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4"/>
      <c r="C37" s="5"/>
      <c r="D37" s="5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4"/>
      <c r="C38" s="5"/>
      <c r="D38" s="5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4"/>
      <c r="C39" s="5"/>
      <c r="D39" s="5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4"/>
      <c r="C40" s="5"/>
      <c r="D40" s="5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4"/>
      <c r="C41" s="5"/>
      <c r="D41" s="5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4"/>
      <c r="C42" s="5"/>
      <c r="D42" s="5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4"/>
      <c r="C43" s="5"/>
      <c r="D43" s="5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4"/>
      <c r="C44" s="5"/>
      <c r="D44" s="5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4"/>
      <c r="C45" s="5"/>
      <c r="D45" s="5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4"/>
      <c r="C46" s="5"/>
      <c r="D46" s="5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4"/>
      <c r="C47" s="5"/>
      <c r="D47" s="5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4"/>
      <c r="C48" s="5"/>
      <c r="D48" s="5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4"/>
      <c r="C49" s="5"/>
      <c r="D49" s="5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4"/>
      <c r="C50" s="5"/>
      <c r="D50" s="5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4"/>
      <c r="C51" s="5"/>
      <c r="D51" s="5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4"/>
      <c r="C52" s="5"/>
      <c r="D52" s="5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4"/>
      <c r="C53" s="5"/>
      <c r="D53" s="5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4"/>
      <c r="C54" s="5"/>
      <c r="D54" s="5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4"/>
      <c r="C55" s="5"/>
      <c r="D55" s="5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4"/>
      <c r="C56" s="5"/>
      <c r="D56" s="5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4"/>
      <c r="C57" s="5"/>
      <c r="D57" s="5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4"/>
      <c r="C58" s="5"/>
      <c r="D58" s="5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4"/>
      <c r="C59" s="5"/>
      <c r="D59" s="5"/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1.75" thickTop="1" thickBot="1" x14ac:dyDescent="0.35">
      <c r="B60" s="135" t="s">
        <v>4</v>
      </c>
      <c r="C60" s="136"/>
      <c r="D60" s="137"/>
      <c r="E60" s="16" t="b">
        <f t="shared" si="0"/>
        <v>1</v>
      </c>
      <c r="F60" s="19">
        <f t="shared" ref="F60:AN60" si="3">SUM(F4:F59)</f>
        <v>0</v>
      </c>
      <c r="G60" s="19">
        <f t="shared" si="3"/>
        <v>0</v>
      </c>
      <c r="H60" s="19">
        <f t="shared" si="3"/>
        <v>0</v>
      </c>
      <c r="I60" s="19">
        <f t="shared" si="3"/>
        <v>0</v>
      </c>
      <c r="J60" s="19">
        <f t="shared" si="3"/>
        <v>0</v>
      </c>
      <c r="K60" s="19">
        <f t="shared" si="3"/>
        <v>0</v>
      </c>
      <c r="L60" s="19">
        <f t="shared" si="3"/>
        <v>0</v>
      </c>
      <c r="M60" s="19">
        <f t="shared" si="3"/>
        <v>0</v>
      </c>
      <c r="N60" s="19">
        <f t="shared" si="3"/>
        <v>0</v>
      </c>
      <c r="O60" s="19">
        <f t="shared" si="3"/>
        <v>0</v>
      </c>
      <c r="P60" s="19">
        <f t="shared" si="3"/>
        <v>0</v>
      </c>
      <c r="Q60" s="19">
        <f t="shared" si="3"/>
        <v>0</v>
      </c>
      <c r="R60" s="19">
        <f t="shared" si="3"/>
        <v>0</v>
      </c>
      <c r="S60" s="19">
        <f t="shared" si="3"/>
        <v>0</v>
      </c>
      <c r="T60" s="19">
        <f t="shared" si="3"/>
        <v>0</v>
      </c>
      <c r="U60" s="19">
        <f t="shared" si="3"/>
        <v>0</v>
      </c>
      <c r="V60" s="19">
        <f t="shared" si="3"/>
        <v>0</v>
      </c>
      <c r="W60" s="19">
        <f t="shared" si="3"/>
        <v>0</v>
      </c>
      <c r="X60" s="19">
        <f t="shared" si="3"/>
        <v>0</v>
      </c>
      <c r="Y60" s="19">
        <f t="shared" si="3"/>
        <v>0</v>
      </c>
      <c r="Z60" s="19">
        <f t="shared" si="3"/>
        <v>0</v>
      </c>
      <c r="AA60" s="19">
        <f t="shared" si="3"/>
        <v>0</v>
      </c>
      <c r="AB60" s="19">
        <f t="shared" si="3"/>
        <v>0</v>
      </c>
      <c r="AC60" s="19">
        <f t="shared" si="3"/>
        <v>0</v>
      </c>
      <c r="AD60" s="19">
        <f t="shared" si="3"/>
        <v>0</v>
      </c>
      <c r="AE60" s="19">
        <f t="shared" si="3"/>
        <v>0</v>
      </c>
      <c r="AF60" s="19">
        <f t="shared" si="3"/>
        <v>0</v>
      </c>
      <c r="AG60" s="19">
        <f t="shared" si="3"/>
        <v>0</v>
      </c>
      <c r="AH60" s="19">
        <f t="shared" si="3"/>
        <v>0</v>
      </c>
      <c r="AI60" s="19">
        <f t="shared" si="3"/>
        <v>0</v>
      </c>
      <c r="AJ60" s="19">
        <f t="shared" si="3"/>
        <v>0</v>
      </c>
      <c r="AK60" s="19">
        <f t="shared" si="3"/>
        <v>0</v>
      </c>
      <c r="AL60" s="19">
        <f t="shared" si="3"/>
        <v>0</v>
      </c>
      <c r="AM60" s="19">
        <f t="shared" si="3"/>
        <v>0</v>
      </c>
      <c r="AN60" s="19">
        <f t="shared" si="3"/>
        <v>0</v>
      </c>
      <c r="AO60" s="19">
        <f>SUM(AO4:AO59)</f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1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16"/>
  <sheetViews>
    <sheetView showGridLines="0" showRowColHeaders="0" rightToLeft="1" workbookViewId="0">
      <selection activeCell="L6" sqref="L6"/>
    </sheetView>
  </sheetViews>
  <sheetFormatPr defaultRowHeight="14.25" x14ac:dyDescent="0.2"/>
  <cols>
    <col min="2" max="2" width="12.25" customWidth="1"/>
    <col min="4" max="4" width="35.875" customWidth="1"/>
    <col min="6" max="8" width="11.125" bestFit="1" customWidth="1"/>
    <col min="21" max="21" width="11.125" bestFit="1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18.75" thickBot="1" x14ac:dyDescent="0.3">
      <c r="B1" s="205"/>
      <c r="C1" s="205"/>
      <c r="D1" s="206" t="s">
        <v>29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78</v>
      </c>
      <c r="AE2" s="196"/>
      <c r="AF2" s="196" t="s">
        <v>18</v>
      </c>
      <c r="AG2" s="196"/>
      <c r="AH2" s="196" t="s">
        <v>19</v>
      </c>
      <c r="AI2" s="196"/>
      <c r="AJ2" s="196" t="s">
        <v>49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5</v>
      </c>
      <c r="G3" s="202" t="s">
        <v>6</v>
      </c>
      <c r="H3" s="203" t="s">
        <v>5</v>
      </c>
      <c r="I3" s="203" t="s">
        <v>6</v>
      </c>
      <c r="J3" s="203" t="s">
        <v>5</v>
      </c>
      <c r="K3" s="203" t="s">
        <v>6</v>
      </c>
      <c r="L3" s="203" t="s">
        <v>5</v>
      </c>
      <c r="M3" s="203" t="s">
        <v>6</v>
      </c>
      <c r="N3" s="203" t="s">
        <v>5</v>
      </c>
      <c r="O3" s="203" t="s">
        <v>6</v>
      </c>
      <c r="P3" s="203" t="s">
        <v>5</v>
      </c>
      <c r="Q3" s="203" t="s">
        <v>6</v>
      </c>
      <c r="R3" s="203" t="s">
        <v>5</v>
      </c>
      <c r="S3" s="203" t="s">
        <v>6</v>
      </c>
      <c r="T3" s="203" t="s">
        <v>5</v>
      </c>
      <c r="U3" s="203" t="s">
        <v>6</v>
      </c>
      <c r="V3" s="203" t="s">
        <v>5</v>
      </c>
      <c r="W3" s="203" t="s">
        <v>6</v>
      </c>
      <c r="X3" s="203" t="s">
        <v>5</v>
      </c>
      <c r="Y3" s="203" t="s">
        <v>6</v>
      </c>
      <c r="Z3" s="203" t="s">
        <v>5</v>
      </c>
      <c r="AA3" s="203" t="s">
        <v>6</v>
      </c>
      <c r="AB3" s="203" t="s">
        <v>5</v>
      </c>
      <c r="AC3" s="203" t="s">
        <v>6</v>
      </c>
      <c r="AD3" s="203" t="s">
        <v>5</v>
      </c>
      <c r="AE3" s="203" t="s">
        <v>6</v>
      </c>
      <c r="AF3" s="203" t="s">
        <v>5</v>
      </c>
      <c r="AG3" s="203" t="s">
        <v>6</v>
      </c>
      <c r="AH3" s="203" t="s">
        <v>5</v>
      </c>
      <c r="AI3" s="203" t="s">
        <v>6</v>
      </c>
      <c r="AJ3" s="203" t="s">
        <v>5</v>
      </c>
      <c r="AK3" s="203" t="s">
        <v>6</v>
      </c>
      <c r="AL3" s="203" t="s">
        <v>5</v>
      </c>
      <c r="AM3" s="204" t="s">
        <v>6</v>
      </c>
      <c r="AN3" s="203" t="s">
        <v>5</v>
      </c>
      <c r="AO3" s="204" t="s">
        <v>6</v>
      </c>
    </row>
    <row r="4" spans="2:41" ht="17.25" thickTop="1" thickBot="1" x14ac:dyDescent="0.3">
      <c r="B4" s="2"/>
      <c r="C4" s="3"/>
      <c r="D4" s="15" t="s">
        <v>30</v>
      </c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>
        <f>'شهر يناير  '!H60</f>
        <v>0</v>
      </c>
      <c r="I4" s="9">
        <f>'شهر يناير  '!I60</f>
        <v>0</v>
      </c>
      <c r="J4" s="9">
        <f>'شهر يناير  '!J60</f>
        <v>0</v>
      </c>
      <c r="K4" s="9">
        <f>'شهر يناير  '!K60</f>
        <v>0</v>
      </c>
      <c r="L4" s="9">
        <f>'شهر يناير  '!L60</f>
        <v>0</v>
      </c>
      <c r="M4" s="9">
        <f>'شهر يناير  '!M60</f>
        <v>0</v>
      </c>
      <c r="N4" s="9">
        <f>'شهر يناير  '!N60</f>
        <v>0</v>
      </c>
      <c r="O4" s="9">
        <f>'شهر يناير  '!O60</f>
        <v>0</v>
      </c>
      <c r="P4" s="9">
        <f>'شهر يناير  '!P60</f>
        <v>0</v>
      </c>
      <c r="Q4" s="9">
        <f>'شهر يناير  '!Q60</f>
        <v>0</v>
      </c>
      <c r="R4" s="9">
        <f>'شهر يناير  '!R60</f>
        <v>0</v>
      </c>
      <c r="S4" s="9">
        <f>'شهر يناير  '!S60</f>
        <v>0</v>
      </c>
      <c r="T4" s="9">
        <f>'شهر يناير  '!T60</f>
        <v>0</v>
      </c>
      <c r="U4" s="9">
        <f>'شهر يناير  '!U60</f>
        <v>0</v>
      </c>
      <c r="V4" s="9">
        <f>'شهر يناير  '!V60</f>
        <v>0</v>
      </c>
      <c r="W4" s="9">
        <f>'شهر يناير  '!W60</f>
        <v>0</v>
      </c>
      <c r="X4" s="9">
        <f>'شهر يناير  '!X60</f>
        <v>0</v>
      </c>
      <c r="Y4" s="9">
        <f>'شهر يناير  '!Y60</f>
        <v>0</v>
      </c>
      <c r="Z4" s="9">
        <f>'شهر يناير  '!Z60</f>
        <v>0</v>
      </c>
      <c r="AA4" s="9">
        <f>'شهر يناير  '!AA60</f>
        <v>0</v>
      </c>
      <c r="AB4" s="9">
        <f>'شهر يناير  '!AB60</f>
        <v>0</v>
      </c>
      <c r="AC4" s="9">
        <f>'شهر يناير  '!AC60</f>
        <v>0</v>
      </c>
      <c r="AD4" s="9">
        <f>'شهر يناير  '!AD60</f>
        <v>0</v>
      </c>
      <c r="AE4" s="9">
        <f>'شهر يناير  '!AE60</f>
        <v>0</v>
      </c>
      <c r="AF4" s="9">
        <f>'شهر يناير  '!AF60</f>
        <v>0</v>
      </c>
      <c r="AG4" s="9">
        <f>'شهر يناير  '!AG60</f>
        <v>0</v>
      </c>
      <c r="AH4" s="9">
        <f>'شهر يناير  '!AH60</f>
        <v>0</v>
      </c>
      <c r="AI4" s="9">
        <f>'شهر يناير  '!AI60</f>
        <v>0</v>
      </c>
      <c r="AJ4" s="9">
        <f>'شهر يناير  '!AJ60</f>
        <v>0</v>
      </c>
      <c r="AK4" s="9">
        <f>'شهر يناير  '!AK60</f>
        <v>0</v>
      </c>
      <c r="AL4" s="9">
        <f>'شهر يناير  '!AL60</f>
        <v>0</v>
      </c>
      <c r="AM4" s="9">
        <f>'شهر يناير  '!AM60</f>
        <v>0</v>
      </c>
      <c r="AN4" s="9">
        <f>'شهر يناير  '!AN60</f>
        <v>0</v>
      </c>
      <c r="AO4" s="9">
        <f>'شهر يناير  '!AO60</f>
        <v>0</v>
      </c>
    </row>
    <row r="5" spans="2:41" ht="17.25" thickTop="1" thickBot="1" x14ac:dyDescent="0.3">
      <c r="B5" s="4"/>
      <c r="C5" s="5"/>
      <c r="D5" s="15" t="s">
        <v>31</v>
      </c>
      <c r="E5" s="6" t="b">
        <f t="shared" ref="E5:E15" si="0">F5=G5</f>
        <v>1</v>
      </c>
      <c r="F5" s="7">
        <f t="shared" ref="F5:F15" si="1">SUMIF($H$3:$AO$3,"م",H5:AO5)</f>
        <v>0</v>
      </c>
      <c r="G5" s="8">
        <f t="shared" ref="G5:G15" si="2">SUMIF($H$3:$AO$3,"د",H5:AO5)</f>
        <v>0</v>
      </c>
      <c r="H5" s="11">
        <f>'شهر  فبراير '!H60</f>
        <v>0</v>
      </c>
      <c r="I5" s="11">
        <f>'شهر  فبراير '!I60</f>
        <v>0</v>
      </c>
      <c r="J5" s="11">
        <f>'شهر  فبراير '!J60</f>
        <v>0</v>
      </c>
      <c r="K5" s="11">
        <f>'شهر  فبراير '!K60</f>
        <v>0</v>
      </c>
      <c r="L5" s="11">
        <f>'شهر  فبراير '!L60</f>
        <v>0</v>
      </c>
      <c r="M5" s="11">
        <f>'شهر  فبراير '!M60</f>
        <v>0</v>
      </c>
      <c r="N5" s="11">
        <f>'شهر  فبراير '!N60</f>
        <v>0</v>
      </c>
      <c r="O5" s="11">
        <f>'شهر  فبراير '!O60</f>
        <v>0</v>
      </c>
      <c r="P5" s="11">
        <f>'شهر  فبراير '!P60</f>
        <v>0</v>
      </c>
      <c r="Q5" s="11">
        <f>'شهر  فبراير '!Q60</f>
        <v>0</v>
      </c>
      <c r="R5" s="11">
        <f>'شهر  فبراير '!R60</f>
        <v>0</v>
      </c>
      <c r="S5" s="11">
        <f>'شهر  فبراير '!S60</f>
        <v>0</v>
      </c>
      <c r="T5" s="11">
        <f>'شهر  فبراير '!T60</f>
        <v>0</v>
      </c>
      <c r="U5" s="11">
        <f>'شهر  فبراير '!U60</f>
        <v>0</v>
      </c>
      <c r="V5" s="11">
        <f>'شهر  فبراير '!V60</f>
        <v>0</v>
      </c>
      <c r="W5" s="11">
        <f>'شهر  فبراير '!W60</f>
        <v>0</v>
      </c>
      <c r="X5" s="11">
        <f>'شهر  فبراير '!X60</f>
        <v>0</v>
      </c>
      <c r="Y5" s="11">
        <f>'شهر  فبراير '!Y60</f>
        <v>0</v>
      </c>
      <c r="Z5" s="11">
        <f>'شهر  فبراير '!Z60</f>
        <v>0</v>
      </c>
      <c r="AA5" s="11">
        <f>'شهر  فبراير '!AA60</f>
        <v>0</v>
      </c>
      <c r="AB5" s="11">
        <f>'شهر  فبراير '!AB60</f>
        <v>0</v>
      </c>
      <c r="AC5" s="11">
        <f>'شهر  فبراير '!AC60</f>
        <v>0</v>
      </c>
      <c r="AD5" s="11">
        <f>'شهر  فبراير '!AD60</f>
        <v>0</v>
      </c>
      <c r="AE5" s="11">
        <f>'شهر  فبراير '!AE60</f>
        <v>0</v>
      </c>
      <c r="AF5" s="11">
        <f>'شهر  فبراير '!AF60</f>
        <v>0</v>
      </c>
      <c r="AG5" s="11">
        <f>'شهر  فبراير '!AG60</f>
        <v>0</v>
      </c>
      <c r="AH5" s="11">
        <f>'شهر  فبراير '!AH60</f>
        <v>0</v>
      </c>
      <c r="AI5" s="11">
        <f>'شهر  فبراير '!AI60</f>
        <v>0</v>
      </c>
      <c r="AJ5" s="11">
        <f>'شهر  فبراير '!AJ60</f>
        <v>0</v>
      </c>
      <c r="AK5" s="11">
        <f>'شهر  فبراير '!AK60</f>
        <v>0</v>
      </c>
      <c r="AL5" s="11">
        <f>'شهر  فبراير '!AL60</f>
        <v>0</v>
      </c>
      <c r="AM5" s="11">
        <f>'شهر  فبراير '!AM60</f>
        <v>0</v>
      </c>
      <c r="AN5" s="11">
        <f>'شهر  فبراير '!AN60</f>
        <v>0</v>
      </c>
      <c r="AO5" s="11">
        <f>'شهر  فبراير '!AO60</f>
        <v>0</v>
      </c>
    </row>
    <row r="6" spans="2:41" ht="17.25" thickTop="1" thickBot="1" x14ac:dyDescent="0.3">
      <c r="B6" s="4"/>
      <c r="C6" s="5"/>
      <c r="D6" s="15" t="s">
        <v>32</v>
      </c>
      <c r="E6" s="6" t="b">
        <f t="shared" si="0"/>
        <v>1</v>
      </c>
      <c r="F6" s="7">
        <f t="shared" si="1"/>
        <v>0</v>
      </c>
      <c r="G6" s="8">
        <f t="shared" si="2"/>
        <v>0</v>
      </c>
      <c r="H6" s="11">
        <f>'شهر  مارس '!H60</f>
        <v>0</v>
      </c>
      <c r="I6" s="11">
        <f>'شهر  مارس '!I60</f>
        <v>0</v>
      </c>
      <c r="J6" s="11">
        <f>'شهر  مارس '!J60</f>
        <v>0</v>
      </c>
      <c r="K6" s="11">
        <f>'شهر  مارس '!K60</f>
        <v>0</v>
      </c>
      <c r="L6" s="11">
        <f>'شهر  مارس '!L60</f>
        <v>0</v>
      </c>
      <c r="M6" s="11">
        <f>'شهر  مارس '!M60</f>
        <v>0</v>
      </c>
      <c r="N6" s="11">
        <f>'شهر  مارس '!N60</f>
        <v>0</v>
      </c>
      <c r="O6" s="11">
        <f>'شهر  مارس '!O60</f>
        <v>0</v>
      </c>
      <c r="P6" s="11">
        <f>'شهر  مارس '!P60</f>
        <v>0</v>
      </c>
      <c r="Q6" s="11">
        <f>'شهر  مارس '!Q60</f>
        <v>0</v>
      </c>
      <c r="R6" s="11">
        <f>'شهر  مارس '!R60</f>
        <v>0</v>
      </c>
      <c r="S6" s="11">
        <f>'شهر  مارس '!S60</f>
        <v>0</v>
      </c>
      <c r="T6" s="11">
        <f>'شهر  مارس '!T60</f>
        <v>0</v>
      </c>
      <c r="U6" s="11">
        <f>'شهر  مارس '!U60</f>
        <v>0</v>
      </c>
      <c r="V6" s="11">
        <f>'شهر  مارس '!V60</f>
        <v>0</v>
      </c>
      <c r="W6" s="11">
        <f>'شهر  مارس '!W60</f>
        <v>0</v>
      </c>
      <c r="X6" s="11">
        <f>'شهر  مارس '!X60</f>
        <v>0</v>
      </c>
      <c r="Y6" s="11">
        <f>'شهر  مارس '!Y60</f>
        <v>0</v>
      </c>
      <c r="Z6" s="11">
        <f>'شهر  مارس '!Z60</f>
        <v>0</v>
      </c>
      <c r="AA6" s="11">
        <f>'شهر  مارس '!AA60</f>
        <v>0</v>
      </c>
      <c r="AB6" s="11">
        <f>'شهر  مارس '!AB60</f>
        <v>0</v>
      </c>
      <c r="AC6" s="11">
        <f>'شهر  مارس '!AC60</f>
        <v>0</v>
      </c>
      <c r="AD6" s="11">
        <f>'شهر  مارس '!AD60</f>
        <v>0</v>
      </c>
      <c r="AE6" s="11">
        <f>'شهر  مارس '!AE60</f>
        <v>0</v>
      </c>
      <c r="AF6" s="11">
        <f>'شهر  مارس '!AF60</f>
        <v>0</v>
      </c>
      <c r="AG6" s="11">
        <f>'شهر  مارس '!AG60</f>
        <v>0</v>
      </c>
      <c r="AH6" s="11">
        <f>'شهر  مارس '!AH60</f>
        <v>0</v>
      </c>
      <c r="AI6" s="11">
        <f>'شهر  مارس '!AI60</f>
        <v>0</v>
      </c>
      <c r="AJ6" s="11">
        <f>'شهر  مارس '!AJ60</f>
        <v>0</v>
      </c>
      <c r="AK6" s="11">
        <f>'شهر  مارس '!AK60</f>
        <v>0</v>
      </c>
      <c r="AL6" s="11">
        <f>'شهر  مارس '!AL60</f>
        <v>0</v>
      </c>
      <c r="AM6" s="11">
        <f>'شهر  مارس '!AM60</f>
        <v>0</v>
      </c>
      <c r="AN6" s="11">
        <f>'شهر  مارس '!AN60</f>
        <v>0</v>
      </c>
      <c r="AO6" s="11">
        <f>'شهر  مارس '!AO60</f>
        <v>0</v>
      </c>
    </row>
    <row r="7" spans="2:41" ht="17.25" thickTop="1" thickBot="1" x14ac:dyDescent="0.3">
      <c r="B7" s="4"/>
      <c r="C7" s="5"/>
      <c r="D7" s="15" t="s">
        <v>33</v>
      </c>
      <c r="E7" s="6" t="b">
        <f t="shared" si="0"/>
        <v>1</v>
      </c>
      <c r="F7" s="7">
        <f t="shared" si="1"/>
        <v>0</v>
      </c>
      <c r="G7" s="8">
        <f t="shared" si="2"/>
        <v>0</v>
      </c>
      <c r="H7" s="11">
        <f>'شهر  ابريل '!H60</f>
        <v>0</v>
      </c>
      <c r="I7" s="11">
        <f>'شهر  ابريل '!I60</f>
        <v>0</v>
      </c>
      <c r="J7" s="11">
        <f>'شهر  ابريل '!J60</f>
        <v>0</v>
      </c>
      <c r="K7" s="11">
        <f>'شهر  ابريل '!K60</f>
        <v>0</v>
      </c>
      <c r="L7" s="11">
        <f>'شهر  ابريل '!L60</f>
        <v>0</v>
      </c>
      <c r="M7" s="11">
        <f>'شهر  ابريل '!M60</f>
        <v>0</v>
      </c>
      <c r="N7" s="11">
        <f>'شهر  ابريل '!N60</f>
        <v>0</v>
      </c>
      <c r="O7" s="11">
        <f>'شهر  ابريل '!O60</f>
        <v>0</v>
      </c>
      <c r="P7" s="11">
        <f>'شهر  ابريل '!P60</f>
        <v>0</v>
      </c>
      <c r="Q7" s="11">
        <f>'شهر  ابريل '!Q60</f>
        <v>0</v>
      </c>
      <c r="R7" s="11">
        <f>'شهر  ابريل '!R60</f>
        <v>0</v>
      </c>
      <c r="S7" s="11">
        <f>'شهر  ابريل '!S60</f>
        <v>0</v>
      </c>
      <c r="T7" s="11">
        <f>'شهر  ابريل '!T60</f>
        <v>0</v>
      </c>
      <c r="U7" s="11">
        <f>'شهر  ابريل '!U60</f>
        <v>0</v>
      </c>
      <c r="V7" s="11">
        <f>'شهر  ابريل '!V60</f>
        <v>0</v>
      </c>
      <c r="W7" s="11">
        <f>'شهر  ابريل '!W60</f>
        <v>0</v>
      </c>
      <c r="X7" s="11">
        <f>'شهر  ابريل '!X60</f>
        <v>0</v>
      </c>
      <c r="Y7" s="11">
        <f>'شهر  ابريل '!Y60</f>
        <v>0</v>
      </c>
      <c r="Z7" s="11">
        <f>'شهر  ابريل '!Z60</f>
        <v>0</v>
      </c>
      <c r="AA7" s="11">
        <f>'شهر  ابريل '!AA60</f>
        <v>0</v>
      </c>
      <c r="AB7" s="11">
        <f>'شهر  ابريل '!AB60</f>
        <v>0</v>
      </c>
      <c r="AC7" s="11">
        <f>'شهر  ابريل '!AC60</f>
        <v>0</v>
      </c>
      <c r="AD7" s="11">
        <f>'شهر  ابريل '!AD60</f>
        <v>0</v>
      </c>
      <c r="AE7" s="11">
        <f>'شهر  ابريل '!AE60</f>
        <v>0</v>
      </c>
      <c r="AF7" s="11">
        <f>'شهر  ابريل '!AF60</f>
        <v>0</v>
      </c>
      <c r="AG7" s="11">
        <f>'شهر  ابريل '!AG60</f>
        <v>0</v>
      </c>
      <c r="AH7" s="11">
        <f>'شهر  ابريل '!AH60</f>
        <v>0</v>
      </c>
      <c r="AI7" s="11">
        <f>'شهر  ابريل '!AI60</f>
        <v>0</v>
      </c>
      <c r="AJ7" s="11">
        <f>'شهر  ابريل '!AJ60</f>
        <v>0</v>
      </c>
      <c r="AK7" s="11">
        <f>'شهر  ابريل '!AK60</f>
        <v>0</v>
      </c>
      <c r="AL7" s="11">
        <f>'شهر  ابريل '!AL60</f>
        <v>0</v>
      </c>
      <c r="AM7" s="11">
        <f>'شهر  ابريل '!AM60</f>
        <v>0</v>
      </c>
      <c r="AN7" s="11">
        <f>'شهر  ابريل '!AN60</f>
        <v>0</v>
      </c>
      <c r="AO7" s="11">
        <f>'شهر  ابريل '!AO60</f>
        <v>0</v>
      </c>
    </row>
    <row r="8" spans="2:41" ht="17.25" thickTop="1" thickBot="1" x14ac:dyDescent="0.3">
      <c r="B8" s="4"/>
      <c r="C8" s="5"/>
      <c r="D8" s="15" t="s">
        <v>34</v>
      </c>
      <c r="E8" s="6" t="b">
        <f t="shared" si="0"/>
        <v>1</v>
      </c>
      <c r="F8" s="7">
        <f t="shared" si="1"/>
        <v>0</v>
      </c>
      <c r="G8" s="8">
        <f t="shared" si="2"/>
        <v>0</v>
      </c>
      <c r="H8" s="11">
        <f>'شهر  مايو'!H60</f>
        <v>0</v>
      </c>
      <c r="I8" s="11">
        <f>'شهر  مايو'!I60</f>
        <v>0</v>
      </c>
      <c r="J8" s="11">
        <f>'شهر  مايو'!J60</f>
        <v>0</v>
      </c>
      <c r="K8" s="11">
        <f>'شهر  مايو'!K60</f>
        <v>0</v>
      </c>
      <c r="L8" s="11">
        <f>'شهر  مايو'!L60</f>
        <v>0</v>
      </c>
      <c r="M8" s="11">
        <f>'شهر  مايو'!M60</f>
        <v>0</v>
      </c>
      <c r="N8" s="11">
        <f>'شهر  مايو'!N60</f>
        <v>0</v>
      </c>
      <c r="O8" s="11">
        <f>'شهر  مايو'!O60</f>
        <v>0</v>
      </c>
      <c r="P8" s="11">
        <f>'شهر  مايو'!P60</f>
        <v>0</v>
      </c>
      <c r="Q8" s="11">
        <f>'شهر  مايو'!Q60</f>
        <v>0</v>
      </c>
      <c r="R8" s="11">
        <f>'شهر  مايو'!R60</f>
        <v>0</v>
      </c>
      <c r="S8" s="11">
        <f>'شهر  مايو'!S60</f>
        <v>0</v>
      </c>
      <c r="T8" s="11">
        <f>'شهر  مايو'!T60</f>
        <v>0</v>
      </c>
      <c r="U8" s="11">
        <f>'شهر  مايو'!U60</f>
        <v>0</v>
      </c>
      <c r="V8" s="11">
        <f>'شهر  مايو'!V60</f>
        <v>0</v>
      </c>
      <c r="W8" s="11">
        <f>'شهر  مايو'!W60</f>
        <v>0</v>
      </c>
      <c r="X8" s="11">
        <f>'شهر  مايو'!X60</f>
        <v>0</v>
      </c>
      <c r="Y8" s="11">
        <f>'شهر  مايو'!Y60</f>
        <v>0</v>
      </c>
      <c r="Z8" s="11">
        <f>'شهر  مايو'!Z60</f>
        <v>0</v>
      </c>
      <c r="AA8" s="11">
        <f>'شهر  مايو'!AA60</f>
        <v>0</v>
      </c>
      <c r="AB8" s="11">
        <f>'شهر  مايو'!AB60</f>
        <v>0</v>
      </c>
      <c r="AC8" s="11">
        <f>'شهر  مايو'!AC60</f>
        <v>0</v>
      </c>
      <c r="AD8" s="11">
        <f>'شهر  مايو'!AD60</f>
        <v>0</v>
      </c>
      <c r="AE8" s="11">
        <f>'شهر  مايو'!AE60</f>
        <v>0</v>
      </c>
      <c r="AF8" s="11">
        <f>'شهر  مايو'!AF60</f>
        <v>0</v>
      </c>
      <c r="AG8" s="11">
        <f>'شهر  مايو'!AG60</f>
        <v>0</v>
      </c>
      <c r="AH8" s="11">
        <f>'شهر  مايو'!AH60</f>
        <v>0</v>
      </c>
      <c r="AI8" s="11">
        <f>'شهر  مايو'!AI60</f>
        <v>0</v>
      </c>
      <c r="AJ8" s="11">
        <f>'شهر  مايو'!AJ60</f>
        <v>0</v>
      </c>
      <c r="AK8" s="11">
        <f>'شهر  مايو'!AK60</f>
        <v>0</v>
      </c>
      <c r="AL8" s="11">
        <f>'شهر  مايو'!AL60</f>
        <v>0</v>
      </c>
      <c r="AM8" s="11">
        <f>'شهر  مايو'!AM60</f>
        <v>0</v>
      </c>
      <c r="AN8" s="11">
        <f>'شهر  مايو'!AN60</f>
        <v>0</v>
      </c>
      <c r="AO8" s="11">
        <f>'شهر  مايو'!AO60</f>
        <v>0</v>
      </c>
    </row>
    <row r="9" spans="2:41" ht="17.25" thickTop="1" thickBot="1" x14ac:dyDescent="0.3">
      <c r="B9" s="4"/>
      <c r="C9" s="5"/>
      <c r="D9" s="15" t="s">
        <v>35</v>
      </c>
      <c r="E9" s="6" t="b">
        <f t="shared" si="0"/>
        <v>1</v>
      </c>
      <c r="F9" s="7">
        <f t="shared" si="1"/>
        <v>0</v>
      </c>
      <c r="G9" s="8">
        <f t="shared" si="2"/>
        <v>0</v>
      </c>
      <c r="H9" s="11">
        <f>'شهر  يونيو'!H60</f>
        <v>0</v>
      </c>
      <c r="I9" s="11">
        <f>'شهر  يونيو'!I60</f>
        <v>0</v>
      </c>
      <c r="J9" s="11">
        <f>'شهر  يونيو'!J60</f>
        <v>0</v>
      </c>
      <c r="K9" s="11">
        <f>'شهر  يونيو'!K60</f>
        <v>0</v>
      </c>
      <c r="L9" s="11">
        <f>'شهر  يونيو'!L60</f>
        <v>0</v>
      </c>
      <c r="M9" s="11">
        <f>'شهر  يونيو'!M60</f>
        <v>0</v>
      </c>
      <c r="N9" s="11">
        <f>'شهر  يونيو'!N60</f>
        <v>0</v>
      </c>
      <c r="O9" s="11">
        <f>'شهر  يونيو'!O60</f>
        <v>0</v>
      </c>
      <c r="P9" s="11">
        <f>'شهر  يونيو'!P60</f>
        <v>0</v>
      </c>
      <c r="Q9" s="11">
        <f>'شهر  يونيو'!Q60</f>
        <v>0</v>
      </c>
      <c r="R9" s="11">
        <f>'شهر  يونيو'!R60</f>
        <v>0</v>
      </c>
      <c r="S9" s="11">
        <f>'شهر  يونيو'!S60</f>
        <v>0</v>
      </c>
      <c r="T9" s="11">
        <f>'شهر  يونيو'!T60</f>
        <v>0</v>
      </c>
      <c r="U9" s="11">
        <f>'شهر  يونيو'!U60</f>
        <v>0</v>
      </c>
      <c r="V9" s="11">
        <f>'شهر  يونيو'!V60</f>
        <v>0</v>
      </c>
      <c r="W9" s="11">
        <f>'شهر  يونيو'!W60</f>
        <v>0</v>
      </c>
      <c r="X9" s="11">
        <f>'شهر  يونيو'!X60</f>
        <v>0</v>
      </c>
      <c r="Y9" s="11">
        <f>'شهر  يونيو'!Y60</f>
        <v>0</v>
      </c>
      <c r="Z9" s="11">
        <f>'شهر  يونيو'!Z60</f>
        <v>0</v>
      </c>
      <c r="AA9" s="11">
        <f>'شهر  يونيو'!AA60</f>
        <v>0</v>
      </c>
      <c r="AB9" s="11">
        <f>'شهر  يونيو'!AB60</f>
        <v>0</v>
      </c>
      <c r="AC9" s="11">
        <f>'شهر  يونيو'!AC60</f>
        <v>0</v>
      </c>
      <c r="AD9" s="11">
        <f>'شهر  يونيو'!AD60</f>
        <v>0</v>
      </c>
      <c r="AE9" s="11">
        <f>'شهر  يونيو'!AE60</f>
        <v>0</v>
      </c>
      <c r="AF9" s="11">
        <f>'شهر  يونيو'!AF60</f>
        <v>0</v>
      </c>
      <c r="AG9" s="11">
        <f>'شهر  يونيو'!AG60</f>
        <v>0</v>
      </c>
      <c r="AH9" s="11">
        <f>'شهر  يونيو'!AH60</f>
        <v>0</v>
      </c>
      <c r="AI9" s="11">
        <f>'شهر  يونيو'!AI60</f>
        <v>0</v>
      </c>
      <c r="AJ9" s="11">
        <f>'شهر  يونيو'!AJ60</f>
        <v>0</v>
      </c>
      <c r="AK9" s="11">
        <f>'شهر  يونيو'!AK60</f>
        <v>0</v>
      </c>
      <c r="AL9" s="11">
        <f>'شهر  يونيو'!AL60</f>
        <v>0</v>
      </c>
      <c r="AM9" s="11">
        <f>'شهر  يونيو'!AM60</f>
        <v>0</v>
      </c>
      <c r="AN9" s="11">
        <f>'شهر  يونيو'!AN60</f>
        <v>0</v>
      </c>
      <c r="AO9" s="11">
        <f>'شهر  يونيو'!AO60</f>
        <v>0</v>
      </c>
    </row>
    <row r="10" spans="2:41" ht="17.25" thickTop="1" thickBot="1" x14ac:dyDescent="0.3">
      <c r="B10" s="4"/>
      <c r="C10" s="5"/>
      <c r="D10" s="15" t="s">
        <v>36</v>
      </c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>
        <f>'شهر  يوليو'!H60</f>
        <v>0</v>
      </c>
      <c r="I10" s="11">
        <f>'شهر  يوليو'!I60</f>
        <v>0</v>
      </c>
      <c r="J10" s="11">
        <f>'شهر  يوليو'!J60</f>
        <v>0</v>
      </c>
      <c r="K10" s="11">
        <f>'شهر  يوليو'!K60</f>
        <v>0</v>
      </c>
      <c r="L10" s="11">
        <f>'شهر  يوليو'!L60</f>
        <v>0</v>
      </c>
      <c r="M10" s="11">
        <f>'شهر  يوليو'!M60</f>
        <v>0</v>
      </c>
      <c r="N10" s="11">
        <f>'شهر  يوليو'!N60</f>
        <v>0</v>
      </c>
      <c r="O10" s="11">
        <f>'شهر  يوليو'!O60</f>
        <v>0</v>
      </c>
      <c r="P10" s="11">
        <f>'شهر  يوليو'!P60</f>
        <v>0</v>
      </c>
      <c r="Q10" s="11">
        <f>'شهر  يوليو'!Q60</f>
        <v>0</v>
      </c>
      <c r="R10" s="11">
        <f>'شهر  يوليو'!R60</f>
        <v>0</v>
      </c>
      <c r="S10" s="11">
        <f>'شهر  يوليو'!S60</f>
        <v>0</v>
      </c>
      <c r="T10" s="11">
        <f>'شهر  يوليو'!T60</f>
        <v>0</v>
      </c>
      <c r="U10" s="11">
        <f>'شهر  يوليو'!U60</f>
        <v>0</v>
      </c>
      <c r="V10" s="11">
        <f>'شهر  يوليو'!V60</f>
        <v>0</v>
      </c>
      <c r="W10" s="11">
        <f>'شهر  يوليو'!W60</f>
        <v>0</v>
      </c>
      <c r="X10" s="11">
        <f>'شهر  يوليو'!X60</f>
        <v>0</v>
      </c>
      <c r="Y10" s="11">
        <f>'شهر  يوليو'!Y60</f>
        <v>0</v>
      </c>
      <c r="Z10" s="11">
        <f>'شهر  يوليو'!Z60</f>
        <v>0</v>
      </c>
      <c r="AA10" s="11">
        <f>'شهر  يوليو'!AA60</f>
        <v>0</v>
      </c>
      <c r="AB10" s="11">
        <f>'شهر  يوليو'!AB60</f>
        <v>0</v>
      </c>
      <c r="AC10" s="11">
        <f>'شهر  يوليو'!AC60</f>
        <v>0</v>
      </c>
      <c r="AD10" s="11">
        <f>'شهر  يوليو'!AD60</f>
        <v>0</v>
      </c>
      <c r="AE10" s="11">
        <f>'شهر  يوليو'!AE60</f>
        <v>0</v>
      </c>
      <c r="AF10" s="11">
        <f>'شهر  يوليو'!AF60</f>
        <v>0</v>
      </c>
      <c r="AG10" s="11">
        <f>'شهر  يوليو'!AG60</f>
        <v>0</v>
      </c>
      <c r="AH10" s="11">
        <f>'شهر  يوليو'!AH60</f>
        <v>0</v>
      </c>
      <c r="AI10" s="11">
        <f>'شهر  يوليو'!AI60</f>
        <v>0</v>
      </c>
      <c r="AJ10" s="11">
        <f>'شهر  يوليو'!AJ60</f>
        <v>0</v>
      </c>
      <c r="AK10" s="11">
        <f>'شهر  يوليو'!AK60</f>
        <v>0</v>
      </c>
      <c r="AL10" s="11">
        <f>'شهر  يوليو'!AL60</f>
        <v>0</v>
      </c>
      <c r="AM10" s="11">
        <f>'شهر  يوليو'!AM60</f>
        <v>0</v>
      </c>
      <c r="AN10" s="11">
        <f>'شهر  يوليو'!AN60</f>
        <v>0</v>
      </c>
      <c r="AO10" s="11">
        <f>'شهر  يوليو'!AO60</f>
        <v>0</v>
      </c>
    </row>
    <row r="11" spans="2:41" ht="17.25" thickTop="1" thickBot="1" x14ac:dyDescent="0.3">
      <c r="B11" s="4"/>
      <c r="C11" s="5"/>
      <c r="D11" s="15" t="s">
        <v>37</v>
      </c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>
        <f>'شهر  اغسطس'!H60</f>
        <v>0</v>
      </c>
      <c r="I11" s="11">
        <f>'شهر  اغسطس'!I60</f>
        <v>0</v>
      </c>
      <c r="J11" s="11">
        <f>'شهر  اغسطس'!J60</f>
        <v>0</v>
      </c>
      <c r="K11" s="11">
        <f>'شهر  اغسطس'!K60</f>
        <v>0</v>
      </c>
      <c r="L11" s="11">
        <f>'شهر  اغسطس'!L60</f>
        <v>0</v>
      </c>
      <c r="M11" s="11">
        <f>'شهر  اغسطس'!M60</f>
        <v>0</v>
      </c>
      <c r="N11" s="11">
        <f>'شهر  اغسطس'!N60</f>
        <v>0</v>
      </c>
      <c r="O11" s="11">
        <f>'شهر  اغسطس'!O60</f>
        <v>0</v>
      </c>
      <c r="P11" s="11">
        <f>'شهر  اغسطس'!P60</f>
        <v>0</v>
      </c>
      <c r="Q11" s="11">
        <f>'شهر  اغسطس'!Q60</f>
        <v>0</v>
      </c>
      <c r="R11" s="11">
        <f>'شهر  اغسطس'!R60</f>
        <v>0</v>
      </c>
      <c r="S11" s="11">
        <f>'شهر  اغسطس'!S60</f>
        <v>0</v>
      </c>
      <c r="T11" s="11">
        <f>'شهر  اغسطس'!T60</f>
        <v>0</v>
      </c>
      <c r="U11" s="11">
        <f>'شهر  اغسطس'!U60</f>
        <v>0</v>
      </c>
      <c r="V11" s="11">
        <f>'شهر  اغسطس'!V60</f>
        <v>0</v>
      </c>
      <c r="W11" s="11">
        <f>'شهر  اغسطس'!W60</f>
        <v>0</v>
      </c>
      <c r="X11" s="11">
        <f>'شهر  اغسطس'!X60</f>
        <v>0</v>
      </c>
      <c r="Y11" s="11">
        <f>'شهر  اغسطس'!Y60</f>
        <v>0</v>
      </c>
      <c r="Z11" s="11">
        <f>'شهر  اغسطس'!Z60</f>
        <v>0</v>
      </c>
      <c r="AA11" s="11">
        <f>'شهر  اغسطس'!AA60</f>
        <v>0</v>
      </c>
      <c r="AB11" s="11">
        <f>'شهر  اغسطس'!AB60</f>
        <v>0</v>
      </c>
      <c r="AC11" s="11">
        <f>'شهر  اغسطس'!AC60</f>
        <v>0</v>
      </c>
      <c r="AD11" s="11">
        <f>'شهر  اغسطس'!AD60</f>
        <v>0</v>
      </c>
      <c r="AE11" s="11">
        <f>'شهر  اغسطس'!AE60</f>
        <v>0</v>
      </c>
      <c r="AF11" s="11">
        <f>'شهر  اغسطس'!AF60</f>
        <v>0</v>
      </c>
      <c r="AG11" s="11">
        <f>'شهر  اغسطس'!AG60</f>
        <v>0</v>
      </c>
      <c r="AH11" s="11">
        <f>'شهر  اغسطس'!AH60</f>
        <v>0</v>
      </c>
      <c r="AI11" s="11">
        <f>'شهر  اغسطس'!AI60</f>
        <v>0</v>
      </c>
      <c r="AJ11" s="11">
        <f>'شهر  اغسطس'!AJ60</f>
        <v>0</v>
      </c>
      <c r="AK11" s="11">
        <f>'شهر  اغسطس'!AK60</f>
        <v>0</v>
      </c>
      <c r="AL11" s="11">
        <f>'شهر  اغسطس'!AL60</f>
        <v>0</v>
      </c>
      <c r="AM11" s="11">
        <f>'شهر  اغسطس'!AM60</f>
        <v>0</v>
      </c>
      <c r="AN11" s="11">
        <f>'شهر  اغسطس'!AN60</f>
        <v>0</v>
      </c>
      <c r="AO11" s="11">
        <f>'شهر  اغسطس'!AO60</f>
        <v>0</v>
      </c>
    </row>
    <row r="12" spans="2:41" ht="17.25" thickTop="1" thickBot="1" x14ac:dyDescent="0.3">
      <c r="B12" s="4"/>
      <c r="C12" s="5"/>
      <c r="D12" s="15" t="s">
        <v>38</v>
      </c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>
        <f>'شهر  سبتمبر'!H60</f>
        <v>0</v>
      </c>
      <c r="I12" s="11">
        <f>'شهر  سبتمبر'!I60</f>
        <v>0</v>
      </c>
      <c r="J12" s="11">
        <f>'شهر  سبتمبر'!J60</f>
        <v>0</v>
      </c>
      <c r="K12" s="11">
        <f>'شهر  سبتمبر'!K60</f>
        <v>0</v>
      </c>
      <c r="L12" s="11">
        <f>'شهر  سبتمبر'!L60</f>
        <v>0</v>
      </c>
      <c r="M12" s="11">
        <f>'شهر  سبتمبر'!M60</f>
        <v>0</v>
      </c>
      <c r="N12" s="11">
        <f>'شهر  سبتمبر'!N60</f>
        <v>0</v>
      </c>
      <c r="O12" s="11">
        <f>'شهر  سبتمبر'!O60</f>
        <v>0</v>
      </c>
      <c r="P12" s="11">
        <f>'شهر  سبتمبر'!P60</f>
        <v>0</v>
      </c>
      <c r="Q12" s="11">
        <f>'شهر  سبتمبر'!Q60</f>
        <v>0</v>
      </c>
      <c r="R12" s="11">
        <f>'شهر  سبتمبر'!R60</f>
        <v>0</v>
      </c>
      <c r="S12" s="11">
        <f>'شهر  سبتمبر'!S60</f>
        <v>0</v>
      </c>
      <c r="T12" s="11">
        <f>'شهر  سبتمبر'!T60</f>
        <v>0</v>
      </c>
      <c r="U12" s="11">
        <f>'شهر  سبتمبر'!U60</f>
        <v>0</v>
      </c>
      <c r="V12" s="11">
        <f>'شهر  سبتمبر'!V60</f>
        <v>0</v>
      </c>
      <c r="W12" s="11">
        <f>'شهر  سبتمبر'!W60</f>
        <v>0</v>
      </c>
      <c r="X12" s="11">
        <f>'شهر  سبتمبر'!X60</f>
        <v>0</v>
      </c>
      <c r="Y12" s="11">
        <f>'شهر  سبتمبر'!Y60</f>
        <v>0</v>
      </c>
      <c r="Z12" s="11">
        <f>'شهر  سبتمبر'!Z60</f>
        <v>0</v>
      </c>
      <c r="AA12" s="11">
        <f>'شهر  سبتمبر'!AA60</f>
        <v>0</v>
      </c>
      <c r="AB12" s="11">
        <f>'شهر  سبتمبر'!AB60</f>
        <v>0</v>
      </c>
      <c r="AC12" s="11">
        <f>'شهر  سبتمبر'!AC60</f>
        <v>0</v>
      </c>
      <c r="AD12" s="11">
        <f>'شهر  سبتمبر'!AD60</f>
        <v>0</v>
      </c>
      <c r="AE12" s="11">
        <f>'شهر  سبتمبر'!AE60</f>
        <v>0</v>
      </c>
      <c r="AF12" s="11">
        <f>'شهر  سبتمبر'!AF60</f>
        <v>0</v>
      </c>
      <c r="AG12" s="11">
        <f>'شهر  سبتمبر'!AG60</f>
        <v>0</v>
      </c>
      <c r="AH12" s="11">
        <f>'شهر  سبتمبر'!AH60</f>
        <v>0</v>
      </c>
      <c r="AI12" s="11">
        <f>'شهر  سبتمبر'!AI60</f>
        <v>0</v>
      </c>
      <c r="AJ12" s="11">
        <f>'شهر  سبتمبر'!AJ60</f>
        <v>0</v>
      </c>
      <c r="AK12" s="11">
        <f>'شهر  سبتمبر'!AK60</f>
        <v>0</v>
      </c>
      <c r="AL12" s="11">
        <f>'شهر  سبتمبر'!AL60</f>
        <v>0</v>
      </c>
      <c r="AM12" s="11">
        <f>'شهر  سبتمبر'!AM60</f>
        <v>0</v>
      </c>
      <c r="AN12" s="11">
        <f>'شهر  سبتمبر'!AN60</f>
        <v>0</v>
      </c>
      <c r="AO12" s="11">
        <f>'شهر  سبتمبر'!AO60</f>
        <v>0</v>
      </c>
    </row>
    <row r="13" spans="2:41" ht="17.25" thickTop="1" thickBot="1" x14ac:dyDescent="0.3">
      <c r="B13" s="4"/>
      <c r="C13" s="5"/>
      <c r="D13" s="15" t="s">
        <v>39</v>
      </c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>
        <f>'شهر  اكتوبر '!H60</f>
        <v>0</v>
      </c>
      <c r="I13" s="11">
        <f>'شهر  اكتوبر '!I60</f>
        <v>0</v>
      </c>
      <c r="J13" s="11">
        <f>'شهر  اكتوبر '!J60</f>
        <v>0</v>
      </c>
      <c r="K13" s="11">
        <f>'شهر  اكتوبر '!K60</f>
        <v>0</v>
      </c>
      <c r="L13" s="11">
        <f>'شهر  اكتوبر '!L60</f>
        <v>0</v>
      </c>
      <c r="M13" s="11">
        <f>'شهر  اكتوبر '!M60</f>
        <v>0</v>
      </c>
      <c r="N13" s="11">
        <f>'شهر  اكتوبر '!N60</f>
        <v>0</v>
      </c>
      <c r="O13" s="11">
        <f>'شهر  اكتوبر '!O60</f>
        <v>0</v>
      </c>
      <c r="P13" s="11">
        <f>'شهر  اكتوبر '!P60</f>
        <v>0</v>
      </c>
      <c r="Q13" s="11">
        <f>'شهر  اكتوبر '!Q60</f>
        <v>0</v>
      </c>
      <c r="R13" s="11">
        <f>'شهر  اكتوبر '!R60</f>
        <v>0</v>
      </c>
      <c r="S13" s="11">
        <f>'شهر  اكتوبر '!S60</f>
        <v>0</v>
      </c>
      <c r="T13" s="11">
        <f>'شهر  اكتوبر '!T60</f>
        <v>0</v>
      </c>
      <c r="U13" s="11">
        <f>'شهر  اكتوبر '!U60</f>
        <v>0</v>
      </c>
      <c r="V13" s="11">
        <f>'شهر  اكتوبر '!V60</f>
        <v>0</v>
      </c>
      <c r="W13" s="11">
        <f>'شهر  اكتوبر '!W60</f>
        <v>0</v>
      </c>
      <c r="X13" s="11">
        <f>'شهر  اكتوبر '!X60</f>
        <v>0</v>
      </c>
      <c r="Y13" s="11">
        <f>'شهر  اكتوبر '!Y60</f>
        <v>0</v>
      </c>
      <c r="Z13" s="11">
        <f>'شهر  اكتوبر '!Z60</f>
        <v>0</v>
      </c>
      <c r="AA13" s="11">
        <f>'شهر  اكتوبر '!AA60</f>
        <v>0</v>
      </c>
      <c r="AB13" s="11">
        <f>'شهر  اكتوبر '!AB60</f>
        <v>0</v>
      </c>
      <c r="AC13" s="11">
        <f>'شهر  اكتوبر '!AC60</f>
        <v>0</v>
      </c>
      <c r="AD13" s="11">
        <f>'شهر  اكتوبر '!AD60</f>
        <v>0</v>
      </c>
      <c r="AE13" s="11">
        <f>'شهر  اكتوبر '!AE60</f>
        <v>0</v>
      </c>
      <c r="AF13" s="11">
        <f>'شهر  اكتوبر '!AF60</f>
        <v>0</v>
      </c>
      <c r="AG13" s="11">
        <f>'شهر  اكتوبر '!AG60</f>
        <v>0</v>
      </c>
      <c r="AH13" s="11">
        <f>'شهر  اكتوبر '!AH60</f>
        <v>0</v>
      </c>
      <c r="AI13" s="11">
        <f>'شهر  اكتوبر '!AI60</f>
        <v>0</v>
      </c>
      <c r="AJ13" s="11">
        <f>'شهر  اكتوبر '!AJ60</f>
        <v>0</v>
      </c>
      <c r="AK13" s="11">
        <f>'شهر  اكتوبر '!AK60</f>
        <v>0</v>
      </c>
      <c r="AL13" s="11">
        <f>'شهر  اكتوبر '!AL60</f>
        <v>0</v>
      </c>
      <c r="AM13" s="11">
        <f>'شهر  اكتوبر '!AM60</f>
        <v>0</v>
      </c>
      <c r="AN13" s="11">
        <f>'شهر  اكتوبر '!AN60</f>
        <v>0</v>
      </c>
      <c r="AO13" s="11">
        <f>'شهر  اكتوبر '!AO60</f>
        <v>0</v>
      </c>
    </row>
    <row r="14" spans="2:41" ht="17.25" thickTop="1" thickBot="1" x14ac:dyDescent="0.3">
      <c r="B14" s="4"/>
      <c r="C14" s="5"/>
      <c r="D14" s="15" t="s">
        <v>40</v>
      </c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>
        <f>'شهر  نوفمبر '!H60</f>
        <v>0</v>
      </c>
      <c r="I14" s="11">
        <f>'شهر  نوفمبر '!I60</f>
        <v>0</v>
      </c>
      <c r="J14" s="11">
        <f>'شهر  نوفمبر '!J60</f>
        <v>0</v>
      </c>
      <c r="K14" s="11">
        <f>'شهر  نوفمبر '!K60</f>
        <v>0</v>
      </c>
      <c r="L14" s="11">
        <f>'شهر  نوفمبر '!L60</f>
        <v>0</v>
      </c>
      <c r="M14" s="11">
        <f>'شهر  نوفمبر '!M60</f>
        <v>0</v>
      </c>
      <c r="N14" s="11">
        <f>'شهر  نوفمبر '!N60</f>
        <v>0</v>
      </c>
      <c r="O14" s="11">
        <f>'شهر  نوفمبر '!O60</f>
        <v>0</v>
      </c>
      <c r="P14" s="11">
        <f>'شهر  نوفمبر '!P60</f>
        <v>0</v>
      </c>
      <c r="Q14" s="11">
        <f>'شهر  نوفمبر '!Q60</f>
        <v>0</v>
      </c>
      <c r="R14" s="11">
        <f>'شهر  نوفمبر '!R60</f>
        <v>0</v>
      </c>
      <c r="S14" s="11">
        <f>'شهر  نوفمبر '!S60</f>
        <v>0</v>
      </c>
      <c r="T14" s="11">
        <f>'شهر  نوفمبر '!T60</f>
        <v>0</v>
      </c>
      <c r="U14" s="11">
        <f>'شهر  نوفمبر '!U60</f>
        <v>0</v>
      </c>
      <c r="V14" s="11">
        <f>'شهر  نوفمبر '!V60</f>
        <v>0</v>
      </c>
      <c r="W14" s="11">
        <f>'شهر  نوفمبر '!W60</f>
        <v>0</v>
      </c>
      <c r="X14" s="11">
        <f>'شهر  نوفمبر '!X60</f>
        <v>0</v>
      </c>
      <c r="Y14" s="11">
        <f>'شهر  نوفمبر '!Y60</f>
        <v>0</v>
      </c>
      <c r="Z14" s="11">
        <f>'شهر  نوفمبر '!Z60</f>
        <v>0</v>
      </c>
      <c r="AA14" s="11">
        <f>'شهر  نوفمبر '!AA60</f>
        <v>0</v>
      </c>
      <c r="AB14" s="11">
        <f>'شهر  نوفمبر '!AB60</f>
        <v>0</v>
      </c>
      <c r="AC14" s="11">
        <f>'شهر  نوفمبر '!AC60</f>
        <v>0</v>
      </c>
      <c r="AD14" s="11">
        <f>'شهر  نوفمبر '!AD60</f>
        <v>0</v>
      </c>
      <c r="AE14" s="11">
        <f>'شهر  نوفمبر '!AE60</f>
        <v>0</v>
      </c>
      <c r="AF14" s="11">
        <f>'شهر  نوفمبر '!AF60</f>
        <v>0</v>
      </c>
      <c r="AG14" s="11">
        <f>'شهر  نوفمبر '!AG60</f>
        <v>0</v>
      </c>
      <c r="AH14" s="11">
        <f>'شهر  نوفمبر '!AH60</f>
        <v>0</v>
      </c>
      <c r="AI14" s="11">
        <f>'شهر  نوفمبر '!AI60</f>
        <v>0</v>
      </c>
      <c r="AJ14" s="11">
        <f>'شهر  نوفمبر '!AJ60</f>
        <v>0</v>
      </c>
      <c r="AK14" s="11">
        <f>'شهر  نوفمبر '!AK60</f>
        <v>0</v>
      </c>
      <c r="AL14" s="11">
        <f>'شهر  نوفمبر '!AL60</f>
        <v>0</v>
      </c>
      <c r="AM14" s="11">
        <f>'شهر  نوفمبر '!AM60</f>
        <v>0</v>
      </c>
      <c r="AN14" s="11">
        <f>'شهر  نوفمبر '!AN60</f>
        <v>0</v>
      </c>
      <c r="AO14" s="11">
        <f>'شهر  نوفمبر '!AO60</f>
        <v>0</v>
      </c>
    </row>
    <row r="15" spans="2:41" ht="17.25" thickTop="1" thickBot="1" x14ac:dyDescent="0.3">
      <c r="B15" s="4"/>
      <c r="C15" s="5"/>
      <c r="D15" s="15" t="s">
        <v>41</v>
      </c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>
        <f>'شهر  دسبتمبر '!H60</f>
        <v>0</v>
      </c>
      <c r="I15" s="11">
        <f>'شهر  دسبتمبر '!I60</f>
        <v>0</v>
      </c>
      <c r="J15" s="11">
        <f>'شهر  دسبتمبر '!J60</f>
        <v>0</v>
      </c>
      <c r="K15" s="11">
        <f>'شهر  دسبتمبر '!K60</f>
        <v>0</v>
      </c>
      <c r="L15" s="11">
        <f>'شهر  دسبتمبر '!L60</f>
        <v>0</v>
      </c>
      <c r="M15" s="11">
        <f>'شهر  دسبتمبر '!M60</f>
        <v>0</v>
      </c>
      <c r="N15" s="11">
        <f>'شهر  دسبتمبر '!N60</f>
        <v>0</v>
      </c>
      <c r="O15" s="11">
        <f>'شهر  دسبتمبر '!O60</f>
        <v>0</v>
      </c>
      <c r="P15" s="11">
        <f>'شهر  دسبتمبر '!P60</f>
        <v>0</v>
      </c>
      <c r="Q15" s="11">
        <f>'شهر  دسبتمبر '!Q60</f>
        <v>0</v>
      </c>
      <c r="R15" s="11">
        <f>'شهر  دسبتمبر '!R60</f>
        <v>0</v>
      </c>
      <c r="S15" s="11">
        <f>'شهر  دسبتمبر '!S60</f>
        <v>0</v>
      </c>
      <c r="T15" s="11">
        <f>'شهر  دسبتمبر '!T60</f>
        <v>0</v>
      </c>
      <c r="U15" s="11">
        <f>'شهر  دسبتمبر '!U60</f>
        <v>0</v>
      </c>
      <c r="V15" s="11">
        <f>'شهر  دسبتمبر '!V60</f>
        <v>0</v>
      </c>
      <c r="W15" s="11">
        <f>'شهر  دسبتمبر '!W60</f>
        <v>0</v>
      </c>
      <c r="X15" s="11">
        <f>'شهر  دسبتمبر '!X60</f>
        <v>0</v>
      </c>
      <c r="Y15" s="11">
        <f>'شهر  دسبتمبر '!Y60</f>
        <v>0</v>
      </c>
      <c r="Z15" s="11">
        <f>'شهر  دسبتمبر '!Z60</f>
        <v>0</v>
      </c>
      <c r="AA15" s="11">
        <f>'شهر  دسبتمبر '!AA60</f>
        <v>0</v>
      </c>
      <c r="AB15" s="11">
        <f>'شهر  دسبتمبر '!AB60</f>
        <v>0</v>
      </c>
      <c r="AC15" s="11">
        <f>'شهر  دسبتمبر '!AC60</f>
        <v>0</v>
      </c>
      <c r="AD15" s="11">
        <f>'شهر  دسبتمبر '!AD60</f>
        <v>0</v>
      </c>
      <c r="AE15" s="11">
        <f>'شهر  دسبتمبر '!AE60</f>
        <v>0</v>
      </c>
      <c r="AF15" s="11">
        <f>'شهر  دسبتمبر '!AF60</f>
        <v>0</v>
      </c>
      <c r="AG15" s="11">
        <f>'شهر  دسبتمبر '!AG60</f>
        <v>0</v>
      </c>
      <c r="AH15" s="11">
        <f>'شهر  دسبتمبر '!AH60</f>
        <v>0</v>
      </c>
      <c r="AI15" s="11">
        <f>'شهر  دسبتمبر '!AI60</f>
        <v>0</v>
      </c>
      <c r="AJ15" s="11">
        <f>'شهر  دسبتمبر '!AJ60</f>
        <v>0</v>
      </c>
      <c r="AK15" s="11">
        <f>'شهر  دسبتمبر '!AK60</f>
        <v>0</v>
      </c>
      <c r="AL15" s="11">
        <f>'شهر  دسبتمبر '!AL60</f>
        <v>0</v>
      </c>
      <c r="AM15" s="11">
        <f>'شهر  دسبتمبر '!AM60</f>
        <v>0</v>
      </c>
      <c r="AN15" s="11">
        <f>'شهر  دسبتمبر '!AN60</f>
        <v>0</v>
      </c>
      <c r="AO15" s="11">
        <f>'شهر  دسبتمبر '!AO60</f>
        <v>0</v>
      </c>
    </row>
    <row r="16" spans="2:41" ht="29.25" customHeight="1" thickBot="1" x14ac:dyDescent="0.25">
      <c r="B16" s="151" t="s">
        <v>4</v>
      </c>
      <c r="C16" s="152"/>
      <c r="D16" s="153"/>
      <c r="E16" s="35"/>
      <c r="F16" s="35">
        <f>SUM(F4:F15)</f>
        <v>0</v>
      </c>
      <c r="G16" s="35">
        <f t="shared" ref="G16:AO16" si="3">SUM(G4:G15)</f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5">
        <f t="shared" si="3"/>
        <v>0</v>
      </c>
      <c r="O16" s="35">
        <f t="shared" si="3"/>
        <v>0</v>
      </c>
      <c r="P16" s="35">
        <f t="shared" si="3"/>
        <v>0</v>
      </c>
      <c r="Q16" s="35">
        <f t="shared" si="3"/>
        <v>0</v>
      </c>
      <c r="R16" s="35">
        <f t="shared" si="3"/>
        <v>0</v>
      </c>
      <c r="S16" s="35">
        <f t="shared" si="3"/>
        <v>0</v>
      </c>
      <c r="T16" s="35">
        <f t="shared" si="3"/>
        <v>0</v>
      </c>
      <c r="U16" s="35">
        <f t="shared" si="3"/>
        <v>0</v>
      </c>
      <c r="V16" s="35">
        <f t="shared" si="3"/>
        <v>0</v>
      </c>
      <c r="W16" s="35">
        <f t="shared" si="3"/>
        <v>0</v>
      </c>
      <c r="X16" s="35">
        <f t="shared" si="3"/>
        <v>0</v>
      </c>
      <c r="Y16" s="35">
        <f t="shared" si="3"/>
        <v>0</v>
      </c>
      <c r="Z16" s="35">
        <f t="shared" si="3"/>
        <v>0</v>
      </c>
      <c r="AA16" s="35">
        <f t="shared" si="3"/>
        <v>0</v>
      </c>
      <c r="AB16" s="35">
        <f t="shared" si="3"/>
        <v>0</v>
      </c>
      <c r="AC16" s="35">
        <f t="shared" si="3"/>
        <v>0</v>
      </c>
      <c r="AD16" s="35">
        <f t="shared" si="3"/>
        <v>0</v>
      </c>
      <c r="AE16" s="35">
        <f t="shared" si="3"/>
        <v>0</v>
      </c>
      <c r="AF16" s="35">
        <f t="shared" si="3"/>
        <v>0</v>
      </c>
      <c r="AG16" s="35">
        <f t="shared" si="3"/>
        <v>0</v>
      </c>
      <c r="AH16" s="35">
        <f t="shared" si="3"/>
        <v>0</v>
      </c>
      <c r="AI16" s="35">
        <f t="shared" si="3"/>
        <v>0</v>
      </c>
      <c r="AJ16" s="35">
        <f t="shared" si="3"/>
        <v>0</v>
      </c>
      <c r="AK16" s="35">
        <f t="shared" si="3"/>
        <v>0</v>
      </c>
      <c r="AL16" s="35">
        <f t="shared" si="3"/>
        <v>0</v>
      </c>
      <c r="AM16" s="35">
        <f t="shared" si="3"/>
        <v>0</v>
      </c>
      <c r="AN16" s="35">
        <f t="shared" si="3"/>
        <v>0</v>
      </c>
      <c r="AO16" s="35">
        <f t="shared" si="3"/>
        <v>0</v>
      </c>
    </row>
  </sheetData>
  <sheetProtection password="CF7A" sheet="1" objects="1" scenarios="1" formatCells="0" formatColumns="0" formatRows="0" insertColumns="0" insertRows="0" insertHyperlinks="0" deleteColumns="0" deleteRows="0" sort="0" autoFilter="0" pivotTables="0"/>
  <mergeCells count="23">
    <mergeCell ref="B16:D16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15">
    <cfRule type="containsText" dxfId="0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66"/>
  <sheetViews>
    <sheetView rightToLeft="1" zoomScale="80" zoomScaleNormal="80" workbookViewId="0"/>
  </sheetViews>
  <sheetFormatPr defaultRowHeight="14.25" x14ac:dyDescent="0.2"/>
  <cols>
    <col min="1" max="1" width="6.375" customWidth="1"/>
    <col min="2" max="2" width="12" customWidth="1"/>
    <col min="4" max="4" width="24.25" customWidth="1"/>
    <col min="5" max="5" width="11" customWidth="1"/>
    <col min="7" max="7" width="14" bestFit="1" customWidth="1"/>
    <col min="8" max="8" width="11.375" customWidth="1"/>
    <col min="9" max="9" width="7.125" bestFit="1" customWidth="1"/>
    <col min="10" max="10" width="24.625" bestFit="1" customWidth="1"/>
    <col min="11" max="11" width="11.375" bestFit="1" customWidth="1"/>
    <col min="13" max="13" width="19" customWidth="1"/>
    <col min="14" max="14" width="9.25" customWidth="1"/>
    <col min="15" max="15" width="11.625" customWidth="1"/>
    <col min="16" max="16" width="0.375" customWidth="1"/>
    <col min="17" max="17" width="6.875" bestFit="1" customWidth="1"/>
  </cols>
  <sheetData>
    <row r="1" spans="2:18" ht="18.75" thickBot="1" x14ac:dyDescent="0.3">
      <c r="D1" s="24" t="s">
        <v>54</v>
      </c>
      <c r="J1" s="24" t="s">
        <v>24</v>
      </c>
      <c r="N1" s="29" t="s">
        <v>55</v>
      </c>
      <c r="O1" s="29"/>
      <c r="P1" s="30"/>
      <c r="Q1" s="29"/>
    </row>
    <row r="2" spans="2:18" ht="19.5" thickTop="1" thickBot="1" x14ac:dyDescent="0.3">
      <c r="B2" s="21" t="s">
        <v>0</v>
      </c>
      <c r="C2" s="22" t="s">
        <v>1</v>
      </c>
      <c r="D2" s="22" t="s">
        <v>2</v>
      </c>
      <c r="E2" s="22" t="s">
        <v>50</v>
      </c>
      <c r="F2" s="22" t="s">
        <v>51</v>
      </c>
      <c r="H2" s="21" t="s">
        <v>0</v>
      </c>
      <c r="I2" s="22" t="s">
        <v>1</v>
      </c>
      <c r="J2" s="22" t="s">
        <v>2</v>
      </c>
      <c r="K2" s="22" t="s">
        <v>50</v>
      </c>
      <c r="L2" s="22" t="s">
        <v>51</v>
      </c>
      <c r="N2" s="154" t="s">
        <v>0</v>
      </c>
      <c r="O2" s="155"/>
      <c r="P2" s="156"/>
      <c r="Q2" s="77" t="s">
        <v>50</v>
      </c>
      <c r="R2" s="77" t="s">
        <v>51</v>
      </c>
    </row>
    <row r="3" spans="2:18" ht="18.75" thickTop="1" x14ac:dyDescent="0.25">
      <c r="B3" s="50" t="str">
        <f>IF(E3+F3&gt;0,'شهر يناير  '!B4,"")</f>
        <v/>
      </c>
      <c r="C3" s="31" t="str">
        <f>IF(E3+F3&gt;0,'شهر يناير  '!C4,"")</f>
        <v/>
      </c>
      <c r="D3" s="46" t="str">
        <f>IF(E3+F3&gt;0,'شهر يناير  '!D4,"")</f>
        <v/>
      </c>
      <c r="E3" s="23">
        <f>'شهر يناير  '!Z4</f>
        <v>0</v>
      </c>
      <c r="F3" s="23">
        <f>'شهر يناير  '!AA4</f>
        <v>0</v>
      </c>
      <c r="H3" s="50" t="str">
        <f>IF(K3+L3&gt;0,'شهر  فبراير '!B4,"")</f>
        <v/>
      </c>
      <c r="I3" s="31" t="str">
        <f>IF(K3+L3&gt;0,'شهر  فبراير '!C4,"")</f>
        <v/>
      </c>
      <c r="J3" s="46" t="str">
        <f>IF(K3+L3&gt;0,'شهر  فبراير '!D4,"")</f>
        <v/>
      </c>
      <c r="K3" s="23">
        <f>'شهر  فبراير '!Z4</f>
        <v>0</v>
      </c>
      <c r="L3" s="23">
        <f>'شهر  فبراير '!AA4</f>
        <v>0</v>
      </c>
      <c r="N3" s="163" t="s">
        <v>23</v>
      </c>
      <c r="O3" s="164"/>
      <c r="P3" s="165"/>
      <c r="Q3" s="27">
        <f>E59</f>
        <v>0</v>
      </c>
      <c r="R3" s="28">
        <f>F59</f>
        <v>0</v>
      </c>
    </row>
    <row r="4" spans="2:18" ht="18" x14ac:dyDescent="0.25">
      <c r="B4" s="50" t="str">
        <f>IF(E4+F4&gt;0,'شهر يناير  '!B5,"")</f>
        <v/>
      </c>
      <c r="C4" s="31" t="str">
        <f>IF(E4+F4&gt;0,'شهر يناير  '!C5,"")</f>
        <v/>
      </c>
      <c r="D4" s="46" t="str">
        <f>IF(E4+F4&gt;0,'شهر يناير  '!D5,"")</f>
        <v/>
      </c>
      <c r="E4" s="23">
        <f>'شهر يناير  '!Z5</f>
        <v>0</v>
      </c>
      <c r="F4" s="23">
        <f>'شهر يناير  '!AA5</f>
        <v>0</v>
      </c>
      <c r="H4" s="50" t="str">
        <f>IF(K4+L4&gt;0,'شهر  فبراير '!B5,"")</f>
        <v/>
      </c>
      <c r="I4" s="31" t="str">
        <f>IF(K4+L4&gt;0,'شهر  فبراير '!C5,"")</f>
        <v/>
      </c>
      <c r="J4" s="46" t="str">
        <f>IF(K4+L4&gt;0,'شهر  فبراير '!D5,"")</f>
        <v/>
      </c>
      <c r="K4" s="23">
        <f>'شهر  فبراير '!Z5</f>
        <v>0</v>
      </c>
      <c r="L4" s="23">
        <f>'شهر  فبراير '!AA5</f>
        <v>0</v>
      </c>
      <c r="N4" s="163" t="s">
        <v>24</v>
      </c>
      <c r="O4" s="164"/>
      <c r="P4" s="165"/>
      <c r="Q4" s="27">
        <f>K59</f>
        <v>0</v>
      </c>
      <c r="R4" s="27">
        <f>L59</f>
        <v>0</v>
      </c>
    </row>
    <row r="5" spans="2:18" ht="18" x14ac:dyDescent="0.25">
      <c r="B5" s="50" t="str">
        <f>IF(E5+F5&gt;0,'شهر يناير  '!B6,"")</f>
        <v/>
      </c>
      <c r="C5" s="31" t="str">
        <f>IF(E5+F5&gt;0,'شهر يناير  '!C6,"")</f>
        <v/>
      </c>
      <c r="D5" s="46" t="str">
        <f>IF(E5+F5&gt;0,'شهر يناير  '!D6,"")</f>
        <v/>
      </c>
      <c r="E5" s="23">
        <f>'شهر يناير  '!Z6</f>
        <v>0</v>
      </c>
      <c r="F5" s="23">
        <f>'شهر يناير  '!AA6</f>
        <v>0</v>
      </c>
      <c r="H5" s="50" t="str">
        <f>IF(K5+L5&gt;0,'شهر  فبراير '!B6,"")</f>
        <v/>
      </c>
      <c r="I5" s="31" t="str">
        <f>IF(K5+L5&gt;0,'شهر  فبراير '!C6,"")</f>
        <v/>
      </c>
      <c r="J5" s="46" t="str">
        <f>IF(K5+L5&gt;0,'شهر  فبراير '!D6,"")</f>
        <v/>
      </c>
      <c r="K5" s="23">
        <f>'شهر  فبراير '!Z6</f>
        <v>0</v>
      </c>
      <c r="L5" s="23">
        <f>'شهر  فبراير '!AA6</f>
        <v>0</v>
      </c>
      <c r="N5" s="163" t="s">
        <v>25</v>
      </c>
      <c r="O5" s="164"/>
      <c r="P5" s="165"/>
      <c r="Q5" s="27">
        <f>E119</f>
        <v>0</v>
      </c>
      <c r="R5" s="27">
        <f>F119</f>
        <v>0</v>
      </c>
    </row>
    <row r="6" spans="2:18" ht="18" x14ac:dyDescent="0.25">
      <c r="B6" s="50" t="str">
        <f>IF(E6+F6&gt;0,'شهر يناير  '!B7,"")</f>
        <v/>
      </c>
      <c r="C6" s="31" t="str">
        <f>IF(E6+F6&gt;0,'شهر يناير  '!C7,"")</f>
        <v/>
      </c>
      <c r="D6" s="46" t="str">
        <f>IF(E6+F6&gt;0,'شهر يناير  '!D7,"")</f>
        <v/>
      </c>
      <c r="E6" s="23">
        <f>'شهر يناير  '!Z7</f>
        <v>0</v>
      </c>
      <c r="F6" s="23">
        <f>'شهر يناير  '!AA7</f>
        <v>0</v>
      </c>
      <c r="H6" s="50" t="str">
        <f>IF(K6+L6&gt;0,'شهر  فبراير '!B7,"")</f>
        <v/>
      </c>
      <c r="I6" s="31" t="str">
        <f>IF(K6+L6&gt;0,'شهر  فبراير '!C7,"")</f>
        <v/>
      </c>
      <c r="J6" s="46" t="str">
        <f>IF(K6+L6&gt;0,'شهر  فبراير '!D7,"")</f>
        <v/>
      </c>
      <c r="K6" s="23">
        <f>'شهر  فبراير '!Z7</f>
        <v>0</v>
      </c>
      <c r="L6" s="23">
        <f>'شهر  فبراير '!AA7</f>
        <v>0</v>
      </c>
      <c r="N6" s="163" t="s">
        <v>56</v>
      </c>
      <c r="O6" s="164"/>
      <c r="P6" s="165"/>
      <c r="Q6" s="27">
        <f>K119</f>
        <v>0</v>
      </c>
      <c r="R6" s="27">
        <f>L119</f>
        <v>0</v>
      </c>
    </row>
    <row r="7" spans="2:18" ht="18" x14ac:dyDescent="0.25">
      <c r="B7" s="50" t="str">
        <f>IF(E7+F7&gt;0,'شهر يناير  '!B8,"")</f>
        <v/>
      </c>
      <c r="C7" s="31" t="str">
        <f>IF(E7+F7&gt;0,'شهر يناير  '!C8,"")</f>
        <v/>
      </c>
      <c r="D7" s="46" t="str">
        <f>IF(E7+F7&gt;0,'شهر يناير  '!D8,"")</f>
        <v/>
      </c>
      <c r="E7" s="23">
        <f>'شهر يناير  '!Z8</f>
        <v>0</v>
      </c>
      <c r="F7" s="23">
        <f>'شهر يناير  '!AA8</f>
        <v>0</v>
      </c>
      <c r="H7" s="50" t="str">
        <f>IF(K7+L7&gt;0,'شهر  فبراير '!B8,"")</f>
        <v/>
      </c>
      <c r="I7" s="31" t="str">
        <f>IF(K7+L7&gt;0,'شهر  فبراير '!C8,"")</f>
        <v/>
      </c>
      <c r="J7" s="46" t="str">
        <f>IF(K7+L7&gt;0,'شهر  فبراير '!D8,"")</f>
        <v/>
      </c>
      <c r="K7" s="23">
        <f>'شهر  فبراير '!Z8</f>
        <v>0</v>
      </c>
      <c r="L7" s="23">
        <f>'شهر  فبراير '!AA8</f>
        <v>0</v>
      </c>
      <c r="N7" s="163" t="s">
        <v>57</v>
      </c>
      <c r="O7" s="164"/>
      <c r="P7" s="165"/>
      <c r="Q7" s="27">
        <f>E180</f>
        <v>0</v>
      </c>
      <c r="R7" s="27">
        <f>F180</f>
        <v>0</v>
      </c>
    </row>
    <row r="8" spans="2:18" ht="18" x14ac:dyDescent="0.25">
      <c r="B8" s="50" t="str">
        <f>IF(E8+F8&gt;0,'شهر يناير  '!B9,"")</f>
        <v/>
      </c>
      <c r="C8" s="31" t="str">
        <f>IF(E8+F8&gt;0,'شهر يناير  '!C9,"")</f>
        <v/>
      </c>
      <c r="D8" s="46" t="str">
        <f>IF(E8+F8&gt;0,'شهر يناير  '!D9,"")</f>
        <v/>
      </c>
      <c r="E8" s="23">
        <f>'شهر يناير  '!Z9</f>
        <v>0</v>
      </c>
      <c r="F8" s="23">
        <f>'شهر يناير  '!AA9</f>
        <v>0</v>
      </c>
      <c r="H8" s="50" t="str">
        <f>IF(K8+L8&gt;0,'شهر  فبراير '!B9,"")</f>
        <v/>
      </c>
      <c r="I8" s="31" t="str">
        <f>IF(K8+L8&gt;0,'شهر  فبراير '!C9,"")</f>
        <v/>
      </c>
      <c r="J8" s="46" t="str">
        <f>IF(K8+L8&gt;0,'شهر  فبراير '!D9,"")</f>
        <v/>
      </c>
      <c r="K8" s="23">
        <f>'شهر  فبراير '!Z9</f>
        <v>0</v>
      </c>
      <c r="L8" s="23">
        <f>'شهر  فبراير '!AA9</f>
        <v>0</v>
      </c>
      <c r="N8" s="163" t="s">
        <v>28</v>
      </c>
      <c r="O8" s="164"/>
      <c r="P8" s="165"/>
      <c r="Q8" s="27">
        <f>K180</f>
        <v>0</v>
      </c>
      <c r="R8" s="27">
        <f>L180</f>
        <v>0</v>
      </c>
    </row>
    <row r="9" spans="2:18" ht="18" x14ac:dyDescent="0.25">
      <c r="B9" s="50" t="str">
        <f>IF(E9+F9&gt;0,'شهر يناير  '!B10,"")</f>
        <v/>
      </c>
      <c r="C9" s="31" t="str">
        <f>IF(E9+F9&gt;0,'شهر يناير  '!C10,"")</f>
        <v/>
      </c>
      <c r="D9" s="46" t="str">
        <f>IF(E9+F9&gt;0,'شهر يناير  '!D10,"")</f>
        <v/>
      </c>
      <c r="E9" s="23">
        <f>'شهر يناير  '!Z10</f>
        <v>0</v>
      </c>
      <c r="F9" s="23">
        <f>'شهر يناير  '!AA10</f>
        <v>0</v>
      </c>
      <c r="H9" s="50" t="str">
        <f>IF(K9+L9&gt;0,'شهر  فبراير '!B10,"")</f>
        <v/>
      </c>
      <c r="I9" s="31" t="str">
        <f>IF(K9+L9&gt;0,'شهر  فبراير '!C10,"")</f>
        <v/>
      </c>
      <c r="J9" s="46" t="str">
        <f>IF(K9+L9&gt;0,'شهر  فبراير '!D10,"")</f>
        <v/>
      </c>
      <c r="K9" s="23">
        <f>'شهر  فبراير '!Z10</f>
        <v>0</v>
      </c>
      <c r="L9" s="23">
        <f>'شهر  فبراير '!AA10</f>
        <v>0</v>
      </c>
      <c r="N9" s="163" t="s">
        <v>47</v>
      </c>
      <c r="O9" s="164"/>
      <c r="P9" s="165"/>
      <c r="Q9" s="27">
        <f>E241</f>
        <v>0</v>
      </c>
      <c r="R9" s="27">
        <f>L241</f>
        <v>0</v>
      </c>
    </row>
    <row r="10" spans="2:18" ht="18" x14ac:dyDescent="0.25">
      <c r="B10" s="50" t="str">
        <f>IF(E10+F10&gt;0,'شهر يناير  '!B11,"")</f>
        <v/>
      </c>
      <c r="C10" s="31" t="str">
        <f>IF(E10+F10&gt;0,'شهر يناير  '!C11,"")</f>
        <v/>
      </c>
      <c r="D10" s="46" t="str">
        <f>IF(E10+F10&gt;0,'شهر يناير  '!D11,"")</f>
        <v/>
      </c>
      <c r="E10" s="23">
        <f>'شهر يناير  '!Z11</f>
        <v>0</v>
      </c>
      <c r="F10" s="23">
        <f>'شهر يناير  '!AA11</f>
        <v>0</v>
      </c>
      <c r="H10" s="50" t="str">
        <f>IF(K10+L10&gt;0,'شهر  فبراير '!B11,"")</f>
        <v/>
      </c>
      <c r="I10" s="31" t="str">
        <f>IF(K10+L10&gt;0,'شهر  فبراير '!C11,"")</f>
        <v/>
      </c>
      <c r="J10" s="46" t="str">
        <f>IF(K10+L10&gt;0,'شهر  فبراير '!D11,"")</f>
        <v/>
      </c>
      <c r="K10" s="23">
        <f>'شهر  فبراير '!Z11</f>
        <v>0</v>
      </c>
      <c r="L10" s="23">
        <f>'شهر  فبراير '!AA11</f>
        <v>0</v>
      </c>
      <c r="N10" s="163" t="s">
        <v>58</v>
      </c>
      <c r="O10" s="164"/>
      <c r="P10" s="165"/>
      <c r="Q10" s="27">
        <f>K241</f>
        <v>0</v>
      </c>
      <c r="R10" s="27">
        <f>L241</f>
        <v>0</v>
      </c>
    </row>
    <row r="11" spans="2:18" ht="18" x14ac:dyDescent="0.25">
      <c r="B11" s="50" t="str">
        <f>IF(E11+F11&gt;0,'شهر يناير  '!B12,"")</f>
        <v/>
      </c>
      <c r="C11" s="31" t="str">
        <f>IF(E11+F11&gt;0,'شهر يناير  '!C12,"")</f>
        <v/>
      </c>
      <c r="D11" s="46" t="str">
        <f>IF(E11+F11&gt;0,'شهر يناير  '!D12,"")</f>
        <v/>
      </c>
      <c r="E11" s="23">
        <f>'شهر يناير  '!Z12</f>
        <v>0</v>
      </c>
      <c r="F11" s="23">
        <f>'شهر يناير  '!AA12</f>
        <v>0</v>
      </c>
      <c r="H11" s="50" t="str">
        <f>IF(K11+L11&gt;0,'شهر  فبراير '!B12,"")</f>
        <v/>
      </c>
      <c r="I11" s="31" t="str">
        <f>IF(K11+L11&gt;0,'شهر  فبراير '!C12,"")</f>
        <v/>
      </c>
      <c r="J11" s="46" t="str">
        <f>IF(K11+L11&gt;0,'شهر  فبراير '!D12,"")</f>
        <v/>
      </c>
      <c r="K11" s="23">
        <f>'شهر  فبراير '!Z12</f>
        <v>0</v>
      </c>
      <c r="L11" s="23">
        <f>'شهر  فبراير '!AA12</f>
        <v>0</v>
      </c>
      <c r="N11" s="163" t="s">
        <v>53</v>
      </c>
      <c r="O11" s="164"/>
      <c r="P11" s="165"/>
      <c r="Q11" s="27">
        <f>E302</f>
        <v>0</v>
      </c>
      <c r="R11" s="27">
        <f>F302</f>
        <v>0</v>
      </c>
    </row>
    <row r="12" spans="2:18" ht="18" x14ac:dyDescent="0.25">
      <c r="B12" s="50" t="str">
        <f>IF(E12+F12&gt;0,'شهر يناير  '!B13,"")</f>
        <v/>
      </c>
      <c r="C12" s="31" t="str">
        <f>IF(E12+F12&gt;0,'شهر يناير  '!C13,"")</f>
        <v/>
      </c>
      <c r="D12" s="46" t="str">
        <f>IF(E12+F12&gt;0,'شهر يناير  '!D13,"")</f>
        <v/>
      </c>
      <c r="E12" s="23">
        <f>'شهر يناير  '!Z13</f>
        <v>0</v>
      </c>
      <c r="F12" s="23">
        <f>'شهر يناير  '!AA13</f>
        <v>0</v>
      </c>
      <c r="H12" s="50" t="str">
        <f>IF(K12+L12&gt;0,'شهر  فبراير '!B13,"")</f>
        <v/>
      </c>
      <c r="I12" s="31" t="str">
        <f>IF(K12+L12&gt;0,'شهر  فبراير '!C13,"")</f>
        <v/>
      </c>
      <c r="J12" s="46" t="str">
        <f>IF(K12+L12&gt;0,'شهر  فبراير '!D13,"")</f>
        <v/>
      </c>
      <c r="K12" s="23">
        <f>'شهر  فبراير '!Z13</f>
        <v>0</v>
      </c>
      <c r="L12" s="23">
        <f>'شهر  فبراير '!AA13</f>
        <v>0</v>
      </c>
      <c r="N12" s="163" t="s">
        <v>59</v>
      </c>
      <c r="O12" s="164"/>
      <c r="P12" s="165"/>
      <c r="Q12" s="27">
        <f>K302</f>
        <v>0</v>
      </c>
      <c r="R12" s="27">
        <f>L302</f>
        <v>0</v>
      </c>
    </row>
    <row r="13" spans="2:18" ht="18" x14ac:dyDescent="0.25">
      <c r="B13" s="50" t="str">
        <f>IF(E13+F13&gt;0,'شهر يناير  '!B14,"")</f>
        <v/>
      </c>
      <c r="C13" s="31" t="str">
        <f>IF(E13+F13&gt;0,'شهر يناير  '!C14,"")</f>
        <v/>
      </c>
      <c r="D13" s="46" t="str">
        <f>IF(E13+F13&gt;0,'شهر يناير  '!D14,"")</f>
        <v/>
      </c>
      <c r="E13" s="23">
        <f>'شهر يناير  '!Z14</f>
        <v>0</v>
      </c>
      <c r="F13" s="23">
        <f>'شهر يناير  '!AA14</f>
        <v>0</v>
      </c>
      <c r="H13" s="50" t="str">
        <f>IF(K13+L13&gt;0,'شهر  فبراير '!B14,"")</f>
        <v/>
      </c>
      <c r="I13" s="31" t="str">
        <f>IF(K13+L13&gt;0,'شهر  فبراير '!C14,"")</f>
        <v/>
      </c>
      <c r="J13" s="46" t="str">
        <f>IF(K13+L13&gt;0,'شهر  فبراير '!D14,"")</f>
        <v/>
      </c>
      <c r="K13" s="23">
        <f>'شهر  فبراير '!Z14</f>
        <v>0</v>
      </c>
      <c r="L13" s="23">
        <f>'شهر  فبراير '!AA14</f>
        <v>0</v>
      </c>
      <c r="N13" s="163" t="s">
        <v>60</v>
      </c>
      <c r="O13" s="164"/>
      <c r="P13" s="165"/>
      <c r="Q13" s="27">
        <f>E365</f>
        <v>0</v>
      </c>
      <c r="R13" s="27">
        <f>F365</f>
        <v>0</v>
      </c>
    </row>
    <row r="14" spans="2:18" ht="15" customHeight="1" x14ac:dyDescent="0.25">
      <c r="B14" s="50" t="str">
        <f>IF(E14+F14&gt;0,'شهر يناير  '!B15,"")</f>
        <v/>
      </c>
      <c r="C14" s="31" t="str">
        <f>IF(E14+F14&gt;0,'شهر يناير  '!C15,"")</f>
        <v/>
      </c>
      <c r="D14" s="46" t="str">
        <f>IF(E14+F14&gt;0,'شهر يناير  '!D15,"")</f>
        <v/>
      </c>
      <c r="E14" s="23">
        <f>'شهر يناير  '!Z15</f>
        <v>0</v>
      </c>
      <c r="F14" s="23">
        <f>'شهر يناير  '!AA15</f>
        <v>0</v>
      </c>
      <c r="H14" s="50" t="str">
        <f>IF(K14+L14&gt;0,'شهر  فبراير '!B15,"")</f>
        <v/>
      </c>
      <c r="I14" s="31" t="str">
        <f>IF(K14+L14&gt;0,'شهر  فبراير '!C15,"")</f>
        <v/>
      </c>
      <c r="J14" s="46" t="str">
        <f>IF(K14+L14&gt;0,'شهر  فبراير '!D15,"")</f>
        <v/>
      </c>
      <c r="K14" s="23">
        <f>'شهر  فبراير '!Z15</f>
        <v>0</v>
      </c>
      <c r="L14" s="23">
        <f>'شهر  فبراير '!AA15</f>
        <v>0</v>
      </c>
      <c r="N14" s="163" t="s">
        <v>61</v>
      </c>
      <c r="O14" s="164"/>
      <c r="P14" s="165"/>
      <c r="Q14" s="27">
        <f>K365</f>
        <v>0</v>
      </c>
      <c r="R14" s="27">
        <f>L365</f>
        <v>0</v>
      </c>
    </row>
    <row r="15" spans="2:18" ht="15" customHeight="1" x14ac:dyDescent="0.25">
      <c r="B15" s="50" t="str">
        <f>IF(E15+F15&gt;0,'شهر يناير  '!B16,"")</f>
        <v/>
      </c>
      <c r="C15" s="31" t="str">
        <f>IF(E15+F15&gt;0,'شهر يناير  '!C16,"")</f>
        <v/>
      </c>
      <c r="D15" s="46" t="str">
        <f>IF(E15+F15&gt;0,'شهر يناير  '!D16,"")</f>
        <v/>
      </c>
      <c r="E15" s="23">
        <f>'شهر يناير  '!Z16</f>
        <v>0</v>
      </c>
      <c r="F15" s="23">
        <f>'شهر يناير  '!AA16</f>
        <v>0</v>
      </c>
      <c r="H15" s="50" t="str">
        <f>IF(K15+L15&gt;0,'شهر  فبراير '!B16,"")</f>
        <v/>
      </c>
      <c r="I15" s="31" t="str">
        <f>IF(K15+L15&gt;0,'شهر  فبراير '!C16,"")</f>
        <v/>
      </c>
      <c r="J15" s="46" t="str">
        <f>IF(K15+L15&gt;0,'شهر  فبراير '!D16,"")</f>
        <v/>
      </c>
      <c r="K15" s="23">
        <f>'شهر  فبراير '!Z16</f>
        <v>0</v>
      </c>
      <c r="L15" s="23">
        <f>'شهر  فبراير '!AA16</f>
        <v>0</v>
      </c>
      <c r="N15" s="157" t="s">
        <v>4</v>
      </c>
      <c r="O15" s="158"/>
      <c r="P15" s="159"/>
      <c r="Q15" s="41">
        <f>SUM(Q3:Q14)</f>
        <v>0</v>
      </c>
      <c r="R15" s="41">
        <f>SUM(R3:R14)</f>
        <v>0</v>
      </c>
    </row>
    <row r="16" spans="2:18" ht="15" customHeight="1" x14ac:dyDescent="0.25">
      <c r="B16" s="50" t="str">
        <f>IF(E16+F16&gt;0,'شهر يناير  '!B17,"")</f>
        <v/>
      </c>
      <c r="C16" s="31" t="str">
        <f>IF(E16+F16&gt;0,'شهر يناير  '!C17,"")</f>
        <v/>
      </c>
      <c r="D16" s="46" t="str">
        <f>IF(E16+F16&gt;0,'شهر يناير  '!D17,"")</f>
        <v/>
      </c>
      <c r="E16" s="23">
        <f>'شهر يناير  '!Z17</f>
        <v>0</v>
      </c>
      <c r="F16" s="23">
        <f>'شهر يناير  '!AA17</f>
        <v>0</v>
      </c>
      <c r="H16" s="50" t="str">
        <f>IF(K16+L16&gt;0,'شهر  فبراير '!B17,"")</f>
        <v/>
      </c>
      <c r="I16" s="31" t="str">
        <f>IF(K16+L16&gt;0,'شهر  فبراير '!C17,"")</f>
        <v/>
      </c>
      <c r="J16" s="46" t="str">
        <f>IF(K16+L16&gt;0,'شهر  فبراير '!D17,"")</f>
        <v/>
      </c>
      <c r="K16" s="23">
        <f>'شهر  فبراير '!Z17</f>
        <v>0</v>
      </c>
      <c r="L16" s="23">
        <f>'شهر  فبراير '!AA17</f>
        <v>0</v>
      </c>
      <c r="N16" s="160"/>
      <c r="O16" s="161"/>
      <c r="P16" s="162"/>
      <c r="Q16" s="42"/>
      <c r="R16" s="42"/>
    </row>
    <row r="17" spans="2:12" ht="15.75" x14ac:dyDescent="0.25">
      <c r="B17" s="50" t="str">
        <f>IF(E17+F17&gt;0,'شهر يناير  '!B18,"")</f>
        <v/>
      </c>
      <c r="C17" s="31" t="str">
        <f>IF(E17+F17&gt;0,'شهر يناير  '!C18,"")</f>
        <v/>
      </c>
      <c r="D17" s="46" t="str">
        <f>IF(E17+F17&gt;0,'شهر يناير  '!D18,"")</f>
        <v/>
      </c>
      <c r="E17" s="23">
        <f>'شهر يناير  '!Z18</f>
        <v>0</v>
      </c>
      <c r="F17" s="23">
        <f>'شهر يناير  '!AA18</f>
        <v>0</v>
      </c>
      <c r="H17" s="50" t="str">
        <f>IF(K17+L17&gt;0,'شهر  فبراير '!B18,"")</f>
        <v/>
      </c>
      <c r="I17" s="31" t="str">
        <f>IF(K17+L17&gt;0,'شهر  فبراير '!C18,"")</f>
        <v/>
      </c>
      <c r="J17" s="46" t="str">
        <f>IF(K17+L17&gt;0,'شهر  فبراير '!D18,"")</f>
        <v/>
      </c>
      <c r="K17" s="23">
        <f>'شهر  فبراير '!Z18</f>
        <v>0</v>
      </c>
      <c r="L17" s="23">
        <f>'شهر  فبراير '!AA18</f>
        <v>0</v>
      </c>
    </row>
    <row r="18" spans="2:12" ht="15.75" x14ac:dyDescent="0.25">
      <c r="B18" s="50" t="str">
        <f>IF(E18+F18&gt;0,'شهر يناير  '!B19,"")</f>
        <v/>
      </c>
      <c r="C18" s="31" t="str">
        <f>IF(E18+F18&gt;0,'شهر يناير  '!C19,"")</f>
        <v/>
      </c>
      <c r="D18" s="46" t="str">
        <f>IF(E18+F18&gt;0,'شهر يناير  '!D19,"")</f>
        <v/>
      </c>
      <c r="E18" s="23">
        <f>'شهر يناير  '!Z19</f>
        <v>0</v>
      </c>
      <c r="F18" s="23">
        <f>'شهر يناير  '!AA19</f>
        <v>0</v>
      </c>
      <c r="H18" s="50" t="str">
        <f>IF(K18+L18&gt;0,'شهر  فبراير '!B19,"")</f>
        <v/>
      </c>
      <c r="I18" s="31" t="str">
        <f>IF(K18+L18&gt;0,'شهر  فبراير '!C19,"")</f>
        <v/>
      </c>
      <c r="J18" s="46" t="str">
        <f>IF(K18+L18&gt;0,'شهر  فبراير '!D19,"")</f>
        <v/>
      </c>
      <c r="K18" s="23">
        <f>'شهر  فبراير '!Z19</f>
        <v>0</v>
      </c>
      <c r="L18" s="23">
        <f>'شهر  فبراير '!AA19</f>
        <v>0</v>
      </c>
    </row>
    <row r="19" spans="2:12" ht="15.75" x14ac:dyDescent="0.25">
      <c r="B19" s="50" t="str">
        <f>IF(E19+F19&gt;0,'شهر يناير  '!B20,"")</f>
        <v/>
      </c>
      <c r="C19" s="31" t="str">
        <f>IF(E19+F19&gt;0,'شهر يناير  '!C20,"")</f>
        <v/>
      </c>
      <c r="D19" s="46" t="str">
        <f>IF(E19+F19&gt;0,'شهر يناير  '!D20,"")</f>
        <v/>
      </c>
      <c r="E19" s="23">
        <f>'شهر يناير  '!Z20</f>
        <v>0</v>
      </c>
      <c r="F19" s="23">
        <f>'شهر يناير  '!AA20</f>
        <v>0</v>
      </c>
      <c r="H19" s="50" t="str">
        <f>IF(K19+L19&gt;0,'شهر  فبراير '!B20,"")</f>
        <v/>
      </c>
      <c r="I19" s="31" t="str">
        <f>IF(K19+L19&gt;0,'شهر  فبراير '!C20,"")</f>
        <v/>
      </c>
      <c r="J19" s="46" t="str">
        <f>IF(K19+L19&gt;0,'شهر  فبراير '!D20,"")</f>
        <v/>
      </c>
      <c r="K19" s="23">
        <f>'شهر  فبراير '!Z20</f>
        <v>0</v>
      </c>
      <c r="L19" s="23">
        <f>'شهر  فبراير '!AA20</f>
        <v>0</v>
      </c>
    </row>
    <row r="20" spans="2:12" ht="15.75" x14ac:dyDescent="0.25">
      <c r="B20" s="50" t="str">
        <f>IF(E20+F20&gt;0,'شهر يناير  '!B21,"")</f>
        <v/>
      </c>
      <c r="C20" s="31" t="str">
        <f>IF(E20+F20&gt;0,'شهر يناير  '!C21,"")</f>
        <v/>
      </c>
      <c r="D20" s="46" t="str">
        <f>IF(E20+F20&gt;0,'شهر يناير  '!D21,"")</f>
        <v/>
      </c>
      <c r="E20" s="23">
        <f>'شهر يناير  '!Z21</f>
        <v>0</v>
      </c>
      <c r="F20" s="23">
        <f>'شهر يناير  '!AA21</f>
        <v>0</v>
      </c>
      <c r="H20" s="50" t="str">
        <f>IF(K20+L20&gt;0,'شهر  فبراير '!B21,"")</f>
        <v/>
      </c>
      <c r="I20" s="31" t="str">
        <f>IF(K20+L20&gt;0,'شهر  فبراير '!C21,"")</f>
        <v/>
      </c>
      <c r="J20" s="46" t="str">
        <f>IF(K20+L20&gt;0,'شهر  فبراير '!D21,"")</f>
        <v/>
      </c>
      <c r="K20" s="23">
        <f>'شهر  فبراير '!Z21</f>
        <v>0</v>
      </c>
      <c r="L20" s="23">
        <f>'شهر  فبراير '!AA21</f>
        <v>0</v>
      </c>
    </row>
    <row r="21" spans="2:12" ht="15.75" x14ac:dyDescent="0.25">
      <c r="B21" s="50" t="str">
        <f>IF(E21+F21&gt;0,'شهر يناير  '!B22,"")</f>
        <v/>
      </c>
      <c r="C21" s="31" t="str">
        <f>IF(E21+F21&gt;0,'شهر يناير  '!C22,"")</f>
        <v/>
      </c>
      <c r="D21" s="46" t="str">
        <f>IF(E21+F21&gt;0,'شهر يناير  '!D22,"")</f>
        <v/>
      </c>
      <c r="E21" s="23">
        <f>'شهر يناير  '!Z22</f>
        <v>0</v>
      </c>
      <c r="F21" s="23">
        <f>'شهر يناير  '!AA22</f>
        <v>0</v>
      </c>
      <c r="H21" s="50" t="str">
        <f>IF(K21+L21&gt;0,'شهر  فبراير '!B22,"")</f>
        <v/>
      </c>
      <c r="I21" s="31" t="str">
        <f>IF(K21+L21&gt;0,'شهر  فبراير '!C22,"")</f>
        <v/>
      </c>
      <c r="J21" s="46" t="str">
        <f>IF(K21+L21&gt;0,'شهر  فبراير '!D22,"")</f>
        <v/>
      </c>
      <c r="K21" s="23">
        <f>'شهر  فبراير '!Z22</f>
        <v>0</v>
      </c>
      <c r="L21" s="23">
        <f>'شهر  فبراير '!AA22</f>
        <v>0</v>
      </c>
    </row>
    <row r="22" spans="2:12" ht="15.75" x14ac:dyDescent="0.25">
      <c r="B22" s="50" t="str">
        <f>IF(E22+F22&gt;0,'شهر يناير  '!B23,"")</f>
        <v/>
      </c>
      <c r="C22" s="31" t="str">
        <f>IF(E22+F22&gt;0,'شهر يناير  '!C23,"")</f>
        <v/>
      </c>
      <c r="D22" s="46" t="str">
        <f>IF(E22+F22&gt;0,'شهر يناير  '!D23,"")</f>
        <v/>
      </c>
      <c r="E22" s="23">
        <f>'شهر يناير  '!Z23</f>
        <v>0</v>
      </c>
      <c r="F22" s="23">
        <f>'شهر يناير  '!AA23</f>
        <v>0</v>
      </c>
      <c r="H22" s="50" t="str">
        <f>IF(K22+L22&gt;0,'شهر  فبراير '!B23,"")</f>
        <v/>
      </c>
      <c r="I22" s="31" t="str">
        <f>IF(K22+L22&gt;0,'شهر  فبراير '!C23,"")</f>
        <v/>
      </c>
      <c r="J22" s="46" t="str">
        <f>IF(K22+L22&gt;0,'شهر  فبراير '!D23,"")</f>
        <v/>
      </c>
      <c r="K22" s="23">
        <f>'شهر  فبراير '!Z23</f>
        <v>0</v>
      </c>
      <c r="L22" s="23">
        <f>'شهر  فبراير '!AA23</f>
        <v>0</v>
      </c>
    </row>
    <row r="23" spans="2:12" ht="15.75" x14ac:dyDescent="0.25">
      <c r="B23" s="50" t="str">
        <f>IF(E23+F23&gt;0,'شهر يناير  '!B24,"")</f>
        <v/>
      </c>
      <c r="C23" s="31" t="str">
        <f>IF(E23+F23&gt;0,'شهر يناير  '!C24,"")</f>
        <v/>
      </c>
      <c r="D23" s="46" t="str">
        <f>IF(E23+F23&gt;0,'شهر يناير  '!D24,"")</f>
        <v/>
      </c>
      <c r="E23" s="23">
        <f>'شهر يناير  '!Z24</f>
        <v>0</v>
      </c>
      <c r="F23" s="23">
        <f>'شهر يناير  '!AA24</f>
        <v>0</v>
      </c>
      <c r="H23" s="50" t="str">
        <f>IF(K23+L23&gt;0,'شهر  فبراير '!B24,"")</f>
        <v/>
      </c>
      <c r="I23" s="31" t="str">
        <f>IF(K23+L23&gt;0,'شهر  فبراير '!C24,"")</f>
        <v/>
      </c>
      <c r="J23" s="46" t="str">
        <f>IF(K23+L23&gt;0,'شهر  فبراير '!D24,"")</f>
        <v/>
      </c>
      <c r="K23" s="23">
        <f>'شهر  فبراير '!Z24</f>
        <v>0</v>
      </c>
      <c r="L23" s="23">
        <f>'شهر  فبراير '!AA24</f>
        <v>0</v>
      </c>
    </row>
    <row r="24" spans="2:12" ht="15.75" x14ac:dyDescent="0.25">
      <c r="B24" s="50" t="str">
        <f>IF(E24+F24&gt;0,'شهر يناير  '!B25,"")</f>
        <v/>
      </c>
      <c r="C24" s="31" t="str">
        <f>IF(E24+F24&gt;0,'شهر يناير  '!C25,"")</f>
        <v/>
      </c>
      <c r="D24" s="46" t="str">
        <f>IF(E24+F24&gt;0,'شهر يناير  '!D25,"")</f>
        <v/>
      </c>
      <c r="E24" s="23">
        <f>'شهر يناير  '!Z25</f>
        <v>0</v>
      </c>
      <c r="F24" s="23">
        <f>'شهر يناير  '!AA25</f>
        <v>0</v>
      </c>
      <c r="H24" s="50" t="str">
        <f>IF(K24+L24&gt;0,'شهر  فبراير '!B25,"")</f>
        <v/>
      </c>
      <c r="I24" s="31" t="str">
        <f>IF(K24+L24&gt;0,'شهر  فبراير '!C25,"")</f>
        <v/>
      </c>
      <c r="J24" s="46" t="str">
        <f>IF(K24+L24&gt;0,'شهر  فبراير '!D25,"")</f>
        <v/>
      </c>
      <c r="K24" s="23">
        <f>'شهر  فبراير '!Z25</f>
        <v>0</v>
      </c>
      <c r="L24" s="23">
        <f>'شهر  فبراير '!AA25</f>
        <v>0</v>
      </c>
    </row>
    <row r="25" spans="2:12" ht="15.75" x14ac:dyDescent="0.25">
      <c r="B25" s="50" t="str">
        <f>IF(E25+F25&gt;0,'شهر يناير  '!B26,"")</f>
        <v/>
      </c>
      <c r="C25" s="31" t="str">
        <f>IF(E25+F25&gt;0,'شهر يناير  '!C26,"")</f>
        <v/>
      </c>
      <c r="D25" s="46" t="str">
        <f>IF(E25+F25&gt;0,'شهر يناير  '!D26,"")</f>
        <v/>
      </c>
      <c r="E25" s="23">
        <f>'شهر يناير  '!Z26</f>
        <v>0</v>
      </c>
      <c r="F25" s="23">
        <f>'شهر يناير  '!AA26</f>
        <v>0</v>
      </c>
      <c r="H25" s="50" t="str">
        <f>IF(K25+L25&gt;0,'شهر  فبراير '!B26,"")</f>
        <v/>
      </c>
      <c r="I25" s="31" t="str">
        <f>IF(K25+L25&gt;0,'شهر  فبراير '!C26,"")</f>
        <v/>
      </c>
      <c r="J25" s="46" t="str">
        <f>IF(K25+L25&gt;0,'شهر  فبراير '!D26,"")</f>
        <v/>
      </c>
      <c r="K25" s="23">
        <f>'شهر  فبراير '!Z26</f>
        <v>0</v>
      </c>
      <c r="L25" s="23">
        <f>'شهر  فبراير '!AA26</f>
        <v>0</v>
      </c>
    </row>
    <row r="26" spans="2:12" ht="15.75" x14ac:dyDescent="0.25">
      <c r="B26" s="50" t="str">
        <f>IF(E26+F26&gt;0,'شهر يناير  '!B27,"")</f>
        <v/>
      </c>
      <c r="C26" s="31" t="str">
        <f>IF(E26+F26&gt;0,'شهر يناير  '!C27,"")</f>
        <v/>
      </c>
      <c r="D26" s="46" t="str">
        <f>IF(E26+F26&gt;0,'شهر يناير  '!D27,"")</f>
        <v/>
      </c>
      <c r="E26" s="23">
        <f>'شهر يناير  '!Z27</f>
        <v>0</v>
      </c>
      <c r="F26" s="23">
        <f>'شهر يناير  '!AA27</f>
        <v>0</v>
      </c>
      <c r="H26" s="50" t="str">
        <f>IF(K26+L26&gt;0,'شهر  فبراير '!B27,"")</f>
        <v/>
      </c>
      <c r="I26" s="31" t="str">
        <f>IF(K26+L26&gt;0,'شهر  فبراير '!C27,"")</f>
        <v/>
      </c>
      <c r="J26" s="46" t="str">
        <f>IF(K26+L26&gt;0,'شهر  فبراير '!D27,"")</f>
        <v/>
      </c>
      <c r="K26" s="23">
        <f>'شهر  فبراير '!Z27</f>
        <v>0</v>
      </c>
      <c r="L26" s="23">
        <f>'شهر  فبراير '!AA27</f>
        <v>0</v>
      </c>
    </row>
    <row r="27" spans="2:12" ht="15.75" x14ac:dyDescent="0.25">
      <c r="B27" s="50" t="str">
        <f>IF(E27+F27&gt;0,'شهر يناير  '!B28,"")</f>
        <v/>
      </c>
      <c r="C27" s="31" t="str">
        <f>IF(E27+F27&gt;0,'شهر يناير  '!C28,"")</f>
        <v/>
      </c>
      <c r="D27" s="46" t="str">
        <f>IF(E27+F27&gt;0,'شهر يناير  '!D28,"")</f>
        <v/>
      </c>
      <c r="E27" s="23">
        <f>'شهر يناير  '!Z28</f>
        <v>0</v>
      </c>
      <c r="F27" s="23">
        <f>'شهر يناير  '!AA28</f>
        <v>0</v>
      </c>
      <c r="H27" s="50" t="str">
        <f>IF(K27+L27&gt;0,'شهر  فبراير '!B28,"")</f>
        <v/>
      </c>
      <c r="I27" s="31" t="str">
        <f>IF(K27+L27&gt;0,'شهر  فبراير '!C28,"")</f>
        <v/>
      </c>
      <c r="J27" s="46" t="str">
        <f>IF(K27+L27&gt;0,'شهر  فبراير '!D28,"")</f>
        <v/>
      </c>
      <c r="K27" s="23">
        <f>'شهر  فبراير '!Z28</f>
        <v>0</v>
      </c>
      <c r="L27" s="23">
        <f>'شهر  فبراير '!AA28</f>
        <v>0</v>
      </c>
    </row>
    <row r="28" spans="2:12" ht="15.75" x14ac:dyDescent="0.25">
      <c r="B28" s="50" t="str">
        <f>IF(E28+F28&gt;0,'شهر يناير  '!B29,"")</f>
        <v/>
      </c>
      <c r="C28" s="31" t="str">
        <f>IF(E28+F28&gt;0,'شهر يناير  '!C29,"")</f>
        <v/>
      </c>
      <c r="D28" s="46" t="str">
        <f>IF(E28+F28&gt;0,'شهر يناير  '!D29,"")</f>
        <v/>
      </c>
      <c r="E28" s="23">
        <f>'شهر يناير  '!Z29</f>
        <v>0</v>
      </c>
      <c r="F28" s="23">
        <f>'شهر يناير  '!AA29</f>
        <v>0</v>
      </c>
      <c r="H28" s="50" t="str">
        <f>IF(K28+L28&gt;0,'شهر  فبراير '!B29,"")</f>
        <v/>
      </c>
      <c r="I28" s="31" t="str">
        <f>IF(K28+L28&gt;0,'شهر  فبراير '!C29,"")</f>
        <v/>
      </c>
      <c r="J28" s="46" t="str">
        <f>IF(K28+L28&gt;0,'شهر  فبراير '!D29,"")</f>
        <v/>
      </c>
      <c r="K28" s="23">
        <f>'شهر  فبراير '!Z29</f>
        <v>0</v>
      </c>
      <c r="L28" s="23">
        <f>'شهر  فبراير '!AA29</f>
        <v>0</v>
      </c>
    </row>
    <row r="29" spans="2:12" ht="15.75" x14ac:dyDescent="0.25">
      <c r="B29" s="50" t="str">
        <f>IF(E29+F29&gt;0,'شهر يناير  '!B30,"")</f>
        <v/>
      </c>
      <c r="C29" s="31" t="str">
        <f>IF(E29+F29&gt;0,'شهر يناير  '!C30,"")</f>
        <v/>
      </c>
      <c r="D29" s="46" t="str">
        <f>IF(E29+F29&gt;0,'شهر يناير  '!D30,"")</f>
        <v/>
      </c>
      <c r="E29" s="23">
        <f>'شهر يناير  '!Z30</f>
        <v>0</v>
      </c>
      <c r="F29" s="23">
        <f>'شهر يناير  '!AA30</f>
        <v>0</v>
      </c>
      <c r="H29" s="50" t="str">
        <f>IF(K29+L29&gt;0,'شهر  فبراير '!B30,"")</f>
        <v/>
      </c>
      <c r="I29" s="31" t="str">
        <f>IF(K29+L29&gt;0,'شهر  فبراير '!C30,"")</f>
        <v/>
      </c>
      <c r="J29" s="46" t="str">
        <f>IF(K29+L29&gt;0,'شهر  فبراير '!D30,"")</f>
        <v/>
      </c>
      <c r="K29" s="23">
        <f>'شهر  فبراير '!Z30</f>
        <v>0</v>
      </c>
      <c r="L29" s="23">
        <f>'شهر  فبراير '!AA30</f>
        <v>0</v>
      </c>
    </row>
    <row r="30" spans="2:12" ht="15.75" x14ac:dyDescent="0.25">
      <c r="B30" s="50" t="str">
        <f>IF(E30+F30&gt;0,'شهر يناير  '!B31,"")</f>
        <v/>
      </c>
      <c r="C30" s="31" t="str">
        <f>IF(E30+F30&gt;0,'شهر يناير  '!C31,"")</f>
        <v/>
      </c>
      <c r="D30" s="46" t="str">
        <f>IF(E30+F30&gt;0,'شهر يناير  '!D31,"")</f>
        <v/>
      </c>
      <c r="E30" s="23">
        <f>'شهر يناير  '!Z31</f>
        <v>0</v>
      </c>
      <c r="F30" s="23">
        <f>'شهر يناير  '!AA31</f>
        <v>0</v>
      </c>
      <c r="H30" s="50" t="str">
        <f>IF(K30+L30&gt;0,'شهر  فبراير '!B31,"")</f>
        <v/>
      </c>
      <c r="I30" s="31" t="str">
        <f>IF(K30+L30&gt;0,'شهر  فبراير '!C31,"")</f>
        <v/>
      </c>
      <c r="J30" s="46" t="str">
        <f>IF(K30+L30&gt;0,'شهر  فبراير '!D31,"")</f>
        <v/>
      </c>
      <c r="K30" s="23">
        <f>'شهر  فبراير '!Z31</f>
        <v>0</v>
      </c>
      <c r="L30" s="23">
        <f>'شهر  فبراير '!AA31</f>
        <v>0</v>
      </c>
    </row>
    <row r="31" spans="2:12" ht="15.75" x14ac:dyDescent="0.25">
      <c r="B31" s="50" t="str">
        <f>IF(E31+F31&gt;0,'شهر يناير  '!B32,"")</f>
        <v/>
      </c>
      <c r="C31" s="31" t="str">
        <f>IF(E31+F31&gt;0,'شهر يناير  '!C32,"")</f>
        <v/>
      </c>
      <c r="D31" s="46" t="str">
        <f>IF(E31+F31&gt;0,'شهر يناير  '!D32,"")</f>
        <v/>
      </c>
      <c r="E31" s="23">
        <f>'شهر يناير  '!Z32</f>
        <v>0</v>
      </c>
      <c r="F31" s="23">
        <f>'شهر يناير  '!AA32</f>
        <v>0</v>
      </c>
      <c r="H31" s="50" t="str">
        <f>IF(K31+L31&gt;0,'شهر  فبراير '!B32,"")</f>
        <v/>
      </c>
      <c r="I31" s="31" t="str">
        <f>IF(K31+L31&gt;0,'شهر  فبراير '!C32,"")</f>
        <v/>
      </c>
      <c r="J31" s="46" t="str">
        <f>IF(K31+L31&gt;0,'شهر  فبراير '!D32,"")</f>
        <v/>
      </c>
      <c r="K31" s="23">
        <f>'شهر  فبراير '!Z32</f>
        <v>0</v>
      </c>
      <c r="L31" s="23">
        <f>'شهر  فبراير '!AA32</f>
        <v>0</v>
      </c>
    </row>
    <row r="32" spans="2:12" ht="15.75" x14ac:dyDescent="0.25">
      <c r="B32" s="50" t="str">
        <f>IF(E32+F32&gt;0,'شهر يناير  '!B33,"")</f>
        <v/>
      </c>
      <c r="C32" s="31" t="str">
        <f>IF(E32+F32&gt;0,'شهر يناير  '!C33,"")</f>
        <v/>
      </c>
      <c r="D32" s="46" t="str">
        <f>IF(E32+F32&gt;0,'شهر يناير  '!D33,"")</f>
        <v/>
      </c>
      <c r="E32" s="23">
        <f>'شهر يناير  '!Z33</f>
        <v>0</v>
      </c>
      <c r="F32" s="23">
        <f>'شهر يناير  '!AA33</f>
        <v>0</v>
      </c>
      <c r="H32" s="50" t="str">
        <f>IF(K32+L32&gt;0,'شهر  فبراير '!B33,"")</f>
        <v/>
      </c>
      <c r="I32" s="31" t="str">
        <f>IF(K32+L32&gt;0,'شهر  فبراير '!C33,"")</f>
        <v/>
      </c>
      <c r="J32" s="46" t="str">
        <f>IF(K32+L32&gt;0,'شهر  فبراير '!D33,"")</f>
        <v/>
      </c>
      <c r="K32" s="23">
        <f>'شهر  فبراير '!Z33</f>
        <v>0</v>
      </c>
      <c r="L32" s="23">
        <f>'شهر  فبراير '!AA33</f>
        <v>0</v>
      </c>
    </row>
    <row r="33" spans="2:12" ht="15.75" x14ac:dyDescent="0.25">
      <c r="B33" s="50" t="str">
        <f>IF(E33+F33&gt;0,'شهر يناير  '!B34,"")</f>
        <v/>
      </c>
      <c r="C33" s="31" t="str">
        <f>IF(E33+F33&gt;0,'شهر يناير  '!C34,"")</f>
        <v/>
      </c>
      <c r="D33" s="46" t="str">
        <f>IF(E33+F33&gt;0,'شهر يناير  '!D34,"")</f>
        <v/>
      </c>
      <c r="E33" s="23">
        <f>'شهر يناير  '!Z34</f>
        <v>0</v>
      </c>
      <c r="F33" s="23">
        <f>'شهر يناير  '!AA34</f>
        <v>0</v>
      </c>
      <c r="H33" s="50" t="str">
        <f>IF(K33+L33&gt;0,'شهر  فبراير '!B34,"")</f>
        <v/>
      </c>
      <c r="I33" s="31" t="str">
        <f>IF(K33+L33&gt;0,'شهر  فبراير '!C34,"")</f>
        <v/>
      </c>
      <c r="J33" s="46" t="str">
        <f>IF(K33+L33&gt;0,'شهر  فبراير '!D34,"")</f>
        <v/>
      </c>
      <c r="K33" s="23">
        <f>'شهر  فبراير '!Z34</f>
        <v>0</v>
      </c>
      <c r="L33" s="23">
        <f>'شهر  فبراير '!AA34</f>
        <v>0</v>
      </c>
    </row>
    <row r="34" spans="2:12" ht="15.75" x14ac:dyDescent="0.25">
      <c r="B34" s="50" t="str">
        <f>IF(E34+F34&gt;0,'شهر يناير  '!B35,"")</f>
        <v/>
      </c>
      <c r="C34" s="31" t="str">
        <f>IF(E34+F34&gt;0,'شهر يناير  '!C35,"")</f>
        <v/>
      </c>
      <c r="D34" s="46" t="str">
        <f>IF(E34+F34&gt;0,'شهر يناير  '!D35,"")</f>
        <v/>
      </c>
      <c r="E34" s="23">
        <f>'شهر يناير  '!Z35</f>
        <v>0</v>
      </c>
      <c r="F34" s="23">
        <f>'شهر يناير  '!AA35</f>
        <v>0</v>
      </c>
      <c r="H34" s="50" t="str">
        <f>IF(K34+L34&gt;0,'شهر  فبراير '!B35,"")</f>
        <v/>
      </c>
      <c r="I34" s="31" t="str">
        <f>IF(K34+L34&gt;0,'شهر  فبراير '!C35,"")</f>
        <v/>
      </c>
      <c r="J34" s="46" t="str">
        <f>IF(K34+L34&gt;0,'شهر  فبراير '!D35,"")</f>
        <v/>
      </c>
      <c r="K34" s="23">
        <f>'شهر  فبراير '!Z35</f>
        <v>0</v>
      </c>
      <c r="L34" s="23">
        <f>'شهر  فبراير '!AA35</f>
        <v>0</v>
      </c>
    </row>
    <row r="35" spans="2:12" ht="15.75" x14ac:dyDescent="0.25">
      <c r="B35" s="50" t="str">
        <f>IF(E35+F35&gt;0,'شهر يناير  '!B36,"")</f>
        <v/>
      </c>
      <c r="C35" s="31" t="str">
        <f>IF(E35+F35&gt;0,'شهر يناير  '!C36,"")</f>
        <v/>
      </c>
      <c r="D35" s="46" t="str">
        <f>IF(E35+F35&gt;0,'شهر يناير  '!D36,"")</f>
        <v/>
      </c>
      <c r="E35" s="23">
        <f>'شهر يناير  '!Z36</f>
        <v>0</v>
      </c>
      <c r="F35" s="23">
        <f>'شهر يناير  '!AA36</f>
        <v>0</v>
      </c>
      <c r="H35" s="50" t="str">
        <f>IF(K35+L35&gt;0,'شهر  فبراير '!B36,"")</f>
        <v/>
      </c>
      <c r="I35" s="31" t="str">
        <f>IF(K35+L35&gt;0,'شهر  فبراير '!C36,"")</f>
        <v/>
      </c>
      <c r="J35" s="46" t="str">
        <f>IF(K35+L35&gt;0,'شهر  فبراير '!D36,"")</f>
        <v/>
      </c>
      <c r="K35" s="23">
        <f>'شهر  فبراير '!Z36</f>
        <v>0</v>
      </c>
      <c r="L35" s="23">
        <f>'شهر  فبراير '!AA36</f>
        <v>0</v>
      </c>
    </row>
    <row r="36" spans="2:12" ht="15.75" x14ac:dyDescent="0.25">
      <c r="B36" s="50" t="str">
        <f>IF(E36+F36&gt;0,'شهر يناير  '!B37,"")</f>
        <v/>
      </c>
      <c r="C36" s="31" t="str">
        <f>IF(E36+F36&gt;0,'شهر يناير  '!C37,"")</f>
        <v/>
      </c>
      <c r="D36" s="46" t="str">
        <f>IF(E36+F36&gt;0,'شهر يناير  '!D37,"")</f>
        <v/>
      </c>
      <c r="E36" s="23">
        <f>'شهر يناير  '!Z37</f>
        <v>0</v>
      </c>
      <c r="F36" s="23">
        <f>'شهر يناير  '!AA37</f>
        <v>0</v>
      </c>
      <c r="H36" s="50" t="str">
        <f>IF(K36+L36&gt;0,'شهر  فبراير '!B37,"")</f>
        <v/>
      </c>
      <c r="I36" s="31" t="str">
        <f>IF(K36+L36&gt;0,'شهر  فبراير '!C37,"")</f>
        <v/>
      </c>
      <c r="J36" s="46" t="str">
        <f>IF(K36+L36&gt;0,'شهر  فبراير '!D37,"")</f>
        <v/>
      </c>
      <c r="K36" s="23">
        <f>'شهر  فبراير '!Z37</f>
        <v>0</v>
      </c>
      <c r="L36" s="23">
        <f>'شهر  فبراير '!AA37</f>
        <v>0</v>
      </c>
    </row>
    <row r="37" spans="2:12" ht="15.75" x14ac:dyDescent="0.25">
      <c r="B37" s="50" t="str">
        <f>IF(E37+F37&gt;0,'شهر يناير  '!B38,"")</f>
        <v/>
      </c>
      <c r="C37" s="31" t="str">
        <f>IF(E37+F37&gt;0,'شهر يناير  '!C38,"")</f>
        <v/>
      </c>
      <c r="D37" s="46" t="str">
        <f>IF(E37+F37&gt;0,'شهر يناير  '!D38,"")</f>
        <v/>
      </c>
      <c r="E37" s="23">
        <f>'شهر يناير  '!Z38</f>
        <v>0</v>
      </c>
      <c r="F37" s="23">
        <f>'شهر يناير  '!AA38</f>
        <v>0</v>
      </c>
      <c r="H37" s="50" t="str">
        <f>IF(K37+L37&gt;0,'شهر  فبراير '!B38,"")</f>
        <v/>
      </c>
      <c r="I37" s="31" t="str">
        <f>IF(K37+L37&gt;0,'شهر  فبراير '!C38,"")</f>
        <v/>
      </c>
      <c r="J37" s="46" t="str">
        <f>IF(K37+L37&gt;0,'شهر  فبراير '!D38,"")</f>
        <v/>
      </c>
      <c r="K37" s="23">
        <f>'شهر  فبراير '!Z38</f>
        <v>0</v>
      </c>
      <c r="L37" s="23">
        <f>'شهر  فبراير '!AA38</f>
        <v>0</v>
      </c>
    </row>
    <row r="38" spans="2:12" ht="15.75" x14ac:dyDescent="0.25">
      <c r="B38" s="50" t="str">
        <f>IF(E38+F38&gt;0,'شهر يناير  '!B39,"")</f>
        <v/>
      </c>
      <c r="C38" s="31" t="str">
        <f>IF(E38+F38&gt;0,'شهر يناير  '!C39,"")</f>
        <v/>
      </c>
      <c r="D38" s="46" t="str">
        <f>IF(E38+F38&gt;0,'شهر يناير  '!D39,"")</f>
        <v/>
      </c>
      <c r="E38" s="23">
        <f>'شهر يناير  '!Z39</f>
        <v>0</v>
      </c>
      <c r="F38" s="23">
        <f>'شهر يناير  '!AA39</f>
        <v>0</v>
      </c>
      <c r="H38" s="50" t="str">
        <f>IF(K38+L38&gt;0,'شهر  فبراير '!B39,"")</f>
        <v/>
      </c>
      <c r="I38" s="31" t="str">
        <f>IF(K38+L38&gt;0,'شهر  فبراير '!C39,"")</f>
        <v/>
      </c>
      <c r="J38" s="46" t="str">
        <f>IF(K38+L38&gt;0,'شهر  فبراير '!D39,"")</f>
        <v/>
      </c>
      <c r="K38" s="23">
        <f>'شهر  فبراير '!Z39</f>
        <v>0</v>
      </c>
      <c r="L38" s="23">
        <f>'شهر  فبراير '!AA39</f>
        <v>0</v>
      </c>
    </row>
    <row r="39" spans="2:12" ht="15.75" x14ac:dyDescent="0.25">
      <c r="B39" s="50" t="str">
        <f>IF(E39+F39&gt;0,'شهر يناير  '!B40,"")</f>
        <v/>
      </c>
      <c r="C39" s="31" t="str">
        <f>IF(E39+F39&gt;0,'شهر يناير  '!C40,"")</f>
        <v/>
      </c>
      <c r="D39" s="46" t="str">
        <f>IF(E39+F39&gt;0,'شهر يناير  '!D40,"")</f>
        <v/>
      </c>
      <c r="E39" s="23">
        <f>'شهر يناير  '!Z40</f>
        <v>0</v>
      </c>
      <c r="F39" s="23">
        <f>'شهر يناير  '!AA40</f>
        <v>0</v>
      </c>
      <c r="H39" s="50" t="str">
        <f>IF(K39+L39&gt;0,'شهر  فبراير '!B40,"")</f>
        <v/>
      </c>
      <c r="I39" s="31" t="str">
        <f>IF(K39+L39&gt;0,'شهر  فبراير '!C40,"")</f>
        <v/>
      </c>
      <c r="J39" s="46" t="str">
        <f>IF(K39+L39&gt;0,'شهر  فبراير '!D40,"")</f>
        <v/>
      </c>
      <c r="K39" s="23">
        <f>'شهر  فبراير '!Z40</f>
        <v>0</v>
      </c>
      <c r="L39" s="23">
        <f>'شهر  فبراير '!AA40</f>
        <v>0</v>
      </c>
    </row>
    <row r="40" spans="2:12" ht="15.75" x14ac:dyDescent="0.25">
      <c r="B40" s="50" t="str">
        <f>IF(E40+F40&gt;0,'شهر يناير  '!B41,"")</f>
        <v/>
      </c>
      <c r="C40" s="31" t="str">
        <f>IF(E40+F40&gt;0,'شهر يناير  '!C41,"")</f>
        <v/>
      </c>
      <c r="D40" s="46" t="str">
        <f>IF(E40+F40&gt;0,'شهر يناير  '!D41,"")</f>
        <v/>
      </c>
      <c r="E40" s="23">
        <f>'شهر يناير  '!Z41</f>
        <v>0</v>
      </c>
      <c r="F40" s="23">
        <f>'شهر يناير  '!AA41</f>
        <v>0</v>
      </c>
      <c r="H40" s="50" t="str">
        <f>IF(K40+L40&gt;0,'شهر  فبراير '!B41,"")</f>
        <v/>
      </c>
      <c r="I40" s="31" t="str">
        <f>IF(K40+L40&gt;0,'شهر  فبراير '!C41,"")</f>
        <v/>
      </c>
      <c r="J40" s="46" t="str">
        <f>IF(K40+L40&gt;0,'شهر  فبراير '!D41,"")</f>
        <v/>
      </c>
      <c r="K40" s="23">
        <f>'شهر  فبراير '!Z41</f>
        <v>0</v>
      </c>
      <c r="L40" s="23">
        <f>'شهر  فبراير '!AA41</f>
        <v>0</v>
      </c>
    </row>
    <row r="41" spans="2:12" ht="15.75" x14ac:dyDescent="0.25">
      <c r="B41" s="50" t="str">
        <f>IF(E41+F41&gt;0,'شهر يناير  '!B42,"")</f>
        <v/>
      </c>
      <c r="C41" s="31" t="str">
        <f>IF(E41+F41&gt;0,'شهر يناير  '!C42,"")</f>
        <v/>
      </c>
      <c r="D41" s="46" t="str">
        <f>IF(E41+F41&gt;0,'شهر يناير  '!D42,"")</f>
        <v/>
      </c>
      <c r="E41" s="23">
        <f>'شهر يناير  '!Z42</f>
        <v>0</v>
      </c>
      <c r="F41" s="23">
        <f>'شهر يناير  '!AA42</f>
        <v>0</v>
      </c>
      <c r="H41" s="50" t="str">
        <f>IF(K41+L41&gt;0,'شهر  فبراير '!B42,"")</f>
        <v/>
      </c>
      <c r="I41" s="31" t="str">
        <f>IF(K41+L41&gt;0,'شهر  فبراير '!C42,"")</f>
        <v/>
      </c>
      <c r="J41" s="46" t="str">
        <f>IF(K41+L41&gt;0,'شهر  فبراير '!D42,"")</f>
        <v/>
      </c>
      <c r="K41" s="23">
        <f>'شهر  فبراير '!Z42</f>
        <v>0</v>
      </c>
      <c r="L41" s="23">
        <f>'شهر  فبراير '!AA42</f>
        <v>0</v>
      </c>
    </row>
    <row r="42" spans="2:12" ht="15.75" x14ac:dyDescent="0.25">
      <c r="B42" s="50" t="str">
        <f>IF(E42+F42&gt;0,'شهر يناير  '!B43,"")</f>
        <v/>
      </c>
      <c r="C42" s="31" t="str">
        <f>IF(E42+F42&gt;0,'شهر يناير  '!C43,"")</f>
        <v/>
      </c>
      <c r="D42" s="46" t="str">
        <f>IF(E42+F42&gt;0,'شهر يناير  '!D43,"")</f>
        <v/>
      </c>
      <c r="E42" s="23">
        <f>'شهر يناير  '!Z43</f>
        <v>0</v>
      </c>
      <c r="F42" s="23">
        <f>'شهر يناير  '!AA43</f>
        <v>0</v>
      </c>
      <c r="H42" s="50" t="str">
        <f>IF(K42+L42&gt;0,'شهر  فبراير '!B43,"")</f>
        <v/>
      </c>
      <c r="I42" s="31" t="str">
        <f>IF(K42+L42&gt;0,'شهر  فبراير '!C43,"")</f>
        <v/>
      </c>
      <c r="J42" s="46" t="str">
        <f>IF(K42+L42&gt;0,'شهر  فبراير '!D43,"")</f>
        <v/>
      </c>
      <c r="K42" s="23">
        <f>'شهر  فبراير '!Z43</f>
        <v>0</v>
      </c>
      <c r="L42" s="23">
        <f>'شهر  فبراير '!AA43</f>
        <v>0</v>
      </c>
    </row>
    <row r="43" spans="2:12" ht="15.75" x14ac:dyDescent="0.25">
      <c r="B43" s="50" t="str">
        <f>IF(E43+F43&gt;0,'شهر يناير  '!B44,"")</f>
        <v/>
      </c>
      <c r="C43" s="31" t="str">
        <f>IF(E43+F43&gt;0,'شهر يناير  '!C44,"")</f>
        <v/>
      </c>
      <c r="D43" s="46" t="str">
        <f>IF(E43+F43&gt;0,'شهر يناير  '!D44,"")</f>
        <v/>
      </c>
      <c r="E43" s="23">
        <f>'شهر يناير  '!Z44</f>
        <v>0</v>
      </c>
      <c r="F43" s="23">
        <f>'شهر يناير  '!AA44</f>
        <v>0</v>
      </c>
      <c r="H43" s="50" t="str">
        <f>IF(K43+L43&gt;0,'شهر  فبراير '!B44,"")</f>
        <v/>
      </c>
      <c r="I43" s="31" t="str">
        <f>IF(K43+L43&gt;0,'شهر  فبراير '!C44,"")</f>
        <v/>
      </c>
      <c r="J43" s="46" t="str">
        <f>IF(K43+L43&gt;0,'شهر  فبراير '!D44,"")</f>
        <v/>
      </c>
      <c r="K43" s="23">
        <f>'شهر  فبراير '!Z44</f>
        <v>0</v>
      </c>
      <c r="L43" s="23">
        <f>'شهر  فبراير '!AA44</f>
        <v>0</v>
      </c>
    </row>
    <row r="44" spans="2:12" ht="15.75" x14ac:dyDescent="0.25">
      <c r="B44" s="50" t="str">
        <f>IF(E44+F44&gt;0,'شهر يناير  '!B45,"")</f>
        <v/>
      </c>
      <c r="C44" s="31" t="str">
        <f>IF(E44+F44&gt;0,'شهر يناير  '!C45,"")</f>
        <v/>
      </c>
      <c r="D44" s="46" t="str">
        <f>IF(E44+F44&gt;0,'شهر يناير  '!D45,"")</f>
        <v/>
      </c>
      <c r="E44" s="23">
        <f>'شهر يناير  '!Z45</f>
        <v>0</v>
      </c>
      <c r="F44" s="23">
        <f>'شهر يناير  '!AA45</f>
        <v>0</v>
      </c>
      <c r="H44" s="50" t="str">
        <f>IF(K44+L44&gt;0,'شهر  فبراير '!B45,"")</f>
        <v/>
      </c>
      <c r="I44" s="31" t="str">
        <f>IF(K44+L44&gt;0,'شهر  فبراير '!C45,"")</f>
        <v/>
      </c>
      <c r="J44" s="46" t="str">
        <f>IF(K44+L44&gt;0,'شهر  فبراير '!D45,"")</f>
        <v/>
      </c>
      <c r="K44" s="23">
        <f>'شهر  فبراير '!Z45</f>
        <v>0</v>
      </c>
      <c r="L44" s="23">
        <f>'شهر  فبراير '!AA45</f>
        <v>0</v>
      </c>
    </row>
    <row r="45" spans="2:12" ht="15.75" x14ac:dyDescent="0.25">
      <c r="B45" s="50" t="str">
        <f>IF(E45+F45&gt;0,'شهر يناير  '!B46,"")</f>
        <v/>
      </c>
      <c r="C45" s="31" t="str">
        <f>IF(E45+F45&gt;0,'شهر يناير  '!C46,"")</f>
        <v/>
      </c>
      <c r="D45" s="46" t="str">
        <f>IF(E45+F45&gt;0,'شهر يناير  '!D46,"")</f>
        <v/>
      </c>
      <c r="E45" s="23">
        <f>'شهر يناير  '!Z46</f>
        <v>0</v>
      </c>
      <c r="F45" s="23">
        <f>'شهر يناير  '!AA46</f>
        <v>0</v>
      </c>
      <c r="H45" s="50" t="str">
        <f>IF(K45+L45&gt;0,'شهر  فبراير '!B46,"")</f>
        <v/>
      </c>
      <c r="I45" s="31" t="str">
        <f>IF(K45+L45&gt;0,'شهر  فبراير '!C46,"")</f>
        <v/>
      </c>
      <c r="J45" s="46" t="str">
        <f>IF(K45+L45&gt;0,'شهر  فبراير '!D46,"")</f>
        <v/>
      </c>
      <c r="K45" s="23">
        <f>'شهر  فبراير '!Z46</f>
        <v>0</v>
      </c>
      <c r="L45" s="23">
        <f>'شهر  فبراير '!AA46</f>
        <v>0</v>
      </c>
    </row>
    <row r="46" spans="2:12" ht="15.75" x14ac:dyDescent="0.25">
      <c r="B46" s="50" t="str">
        <f>IF(E46+F46&gt;0,'شهر يناير  '!B47,"")</f>
        <v/>
      </c>
      <c r="C46" s="31" t="str">
        <f>IF(E46+F46&gt;0,'شهر يناير  '!C47,"")</f>
        <v/>
      </c>
      <c r="D46" s="46" t="str">
        <f>IF(E46+F46&gt;0,'شهر يناير  '!D47,"")</f>
        <v/>
      </c>
      <c r="E46" s="23">
        <f>'شهر يناير  '!Z47</f>
        <v>0</v>
      </c>
      <c r="F46" s="23">
        <f>'شهر يناير  '!AA47</f>
        <v>0</v>
      </c>
      <c r="H46" s="50" t="str">
        <f>IF(K46+L46&gt;0,'شهر  فبراير '!B47,"")</f>
        <v/>
      </c>
      <c r="I46" s="31" t="str">
        <f>IF(K46+L46&gt;0,'شهر  فبراير '!C47,"")</f>
        <v/>
      </c>
      <c r="J46" s="46" t="str">
        <f>IF(K46+L46&gt;0,'شهر  فبراير '!D47,"")</f>
        <v/>
      </c>
      <c r="K46" s="23">
        <f>'شهر  فبراير '!Z47</f>
        <v>0</v>
      </c>
      <c r="L46" s="23">
        <f>'شهر  فبراير '!AA47</f>
        <v>0</v>
      </c>
    </row>
    <row r="47" spans="2:12" ht="15.75" x14ac:dyDescent="0.25">
      <c r="B47" s="50" t="str">
        <f>IF(E47+F47&gt;0,'شهر يناير  '!B48,"")</f>
        <v/>
      </c>
      <c r="C47" s="31" t="str">
        <f>IF(E47+F47&gt;0,'شهر يناير  '!C48,"")</f>
        <v/>
      </c>
      <c r="D47" s="46" t="str">
        <f>IF(E47+F47&gt;0,'شهر يناير  '!D48,"")</f>
        <v/>
      </c>
      <c r="E47" s="23">
        <f>'شهر يناير  '!Z48</f>
        <v>0</v>
      </c>
      <c r="F47" s="23">
        <f>'شهر يناير  '!AA48</f>
        <v>0</v>
      </c>
      <c r="H47" s="50" t="str">
        <f>IF(K47+L47&gt;0,'شهر  فبراير '!B48,"")</f>
        <v/>
      </c>
      <c r="I47" s="31" t="str">
        <f>IF(K47+L47&gt;0,'شهر  فبراير '!C48,"")</f>
        <v/>
      </c>
      <c r="J47" s="46" t="str">
        <f>IF(K47+L47&gt;0,'شهر  فبراير '!D48,"")</f>
        <v/>
      </c>
      <c r="K47" s="23">
        <f>'شهر  فبراير '!Z48</f>
        <v>0</v>
      </c>
      <c r="L47" s="23">
        <f>'شهر  فبراير '!AA48</f>
        <v>0</v>
      </c>
    </row>
    <row r="48" spans="2:12" ht="15.75" x14ac:dyDescent="0.25">
      <c r="B48" s="50" t="str">
        <f>IF(E48+F48&gt;0,'شهر يناير  '!B49,"")</f>
        <v/>
      </c>
      <c r="C48" s="31" t="str">
        <f>IF(E48+F48&gt;0,'شهر يناير  '!C49,"")</f>
        <v/>
      </c>
      <c r="D48" s="46" t="str">
        <f>IF(E48+F48&gt;0,'شهر يناير  '!D49,"")</f>
        <v/>
      </c>
      <c r="E48" s="23">
        <f>'شهر يناير  '!Z49</f>
        <v>0</v>
      </c>
      <c r="F48" s="23">
        <f>'شهر يناير  '!AA49</f>
        <v>0</v>
      </c>
      <c r="H48" s="50" t="str">
        <f>IF(K48+L48&gt;0,'شهر  فبراير '!B49,"")</f>
        <v/>
      </c>
      <c r="I48" s="31" t="str">
        <f>IF(K48+L48&gt;0,'شهر  فبراير '!C49,"")</f>
        <v/>
      </c>
      <c r="J48" s="46" t="str">
        <f>IF(K48+L48&gt;0,'شهر  فبراير '!D49,"")</f>
        <v/>
      </c>
      <c r="K48" s="23">
        <f>'شهر  فبراير '!Z49</f>
        <v>0</v>
      </c>
      <c r="L48" s="23">
        <f>'شهر  فبراير '!AA49</f>
        <v>0</v>
      </c>
    </row>
    <row r="49" spans="2:12" ht="15.75" x14ac:dyDescent="0.25">
      <c r="B49" s="50" t="str">
        <f>IF(E49+F49&gt;0,'شهر يناير  '!B50,"")</f>
        <v/>
      </c>
      <c r="C49" s="31" t="str">
        <f>IF(E49+F49&gt;0,'شهر يناير  '!C50,"")</f>
        <v/>
      </c>
      <c r="D49" s="46" t="str">
        <f>IF(E49+F49&gt;0,'شهر يناير  '!D50,"")</f>
        <v/>
      </c>
      <c r="E49" s="23">
        <f>'شهر يناير  '!Z50</f>
        <v>0</v>
      </c>
      <c r="F49" s="23">
        <f>'شهر يناير  '!AA50</f>
        <v>0</v>
      </c>
      <c r="H49" s="50" t="str">
        <f>IF(K49+L49&gt;0,'شهر  فبراير '!B50,"")</f>
        <v/>
      </c>
      <c r="I49" s="31" t="str">
        <f>IF(K49+L49&gt;0,'شهر  فبراير '!C50,"")</f>
        <v/>
      </c>
      <c r="J49" s="46" t="str">
        <f>IF(K49+L49&gt;0,'شهر  فبراير '!D50,"")</f>
        <v/>
      </c>
      <c r="K49" s="23">
        <f>'شهر  فبراير '!Z50</f>
        <v>0</v>
      </c>
      <c r="L49" s="23">
        <f>'شهر  فبراير '!AA50</f>
        <v>0</v>
      </c>
    </row>
    <row r="50" spans="2:12" ht="15.75" x14ac:dyDescent="0.25">
      <c r="B50" s="50" t="str">
        <f>IF(E50+F50&gt;0,'شهر يناير  '!B51,"")</f>
        <v/>
      </c>
      <c r="C50" s="31" t="str">
        <f>IF(E50+F50&gt;0,'شهر يناير  '!C51,"")</f>
        <v/>
      </c>
      <c r="D50" s="46" t="str">
        <f>IF(E50+F50&gt;0,'شهر يناير  '!D51,"")</f>
        <v/>
      </c>
      <c r="E50" s="23">
        <f>'شهر يناير  '!Z51</f>
        <v>0</v>
      </c>
      <c r="F50" s="23">
        <f>'شهر يناير  '!AA51</f>
        <v>0</v>
      </c>
      <c r="H50" s="50" t="str">
        <f>IF(K50+L50&gt;0,'شهر  فبراير '!B51,"")</f>
        <v/>
      </c>
      <c r="I50" s="31" t="str">
        <f>IF(K50+L50&gt;0,'شهر  فبراير '!C51,"")</f>
        <v/>
      </c>
      <c r="J50" s="46" t="str">
        <f>IF(K50+L50&gt;0,'شهر  فبراير '!D51,"")</f>
        <v/>
      </c>
      <c r="K50" s="23">
        <f>'شهر  فبراير '!Z51</f>
        <v>0</v>
      </c>
      <c r="L50" s="23">
        <f>'شهر  فبراير '!AA51</f>
        <v>0</v>
      </c>
    </row>
    <row r="51" spans="2:12" ht="15.75" x14ac:dyDescent="0.25">
      <c r="B51" s="50" t="str">
        <f>IF(E51+F51&gt;0,'شهر يناير  '!B52,"")</f>
        <v/>
      </c>
      <c r="C51" s="31" t="str">
        <f>IF(E51+F51&gt;0,'شهر يناير  '!C52,"")</f>
        <v/>
      </c>
      <c r="D51" s="46" t="str">
        <f>IF(E51+F51&gt;0,'شهر يناير  '!D52,"")</f>
        <v/>
      </c>
      <c r="E51" s="23">
        <f>'شهر يناير  '!Z52</f>
        <v>0</v>
      </c>
      <c r="F51" s="23">
        <f>'شهر يناير  '!AA52</f>
        <v>0</v>
      </c>
      <c r="H51" s="50" t="str">
        <f>IF(K51+L51&gt;0,'شهر  فبراير '!B52,"")</f>
        <v/>
      </c>
      <c r="I51" s="31" t="str">
        <f>IF(K51+L51&gt;0,'شهر  فبراير '!C52,"")</f>
        <v/>
      </c>
      <c r="J51" s="46" t="str">
        <f>IF(K51+L51&gt;0,'شهر  فبراير '!D52,"")</f>
        <v/>
      </c>
      <c r="K51" s="23">
        <f>'شهر  فبراير '!Z52</f>
        <v>0</v>
      </c>
      <c r="L51" s="23">
        <f>'شهر  فبراير '!AA52</f>
        <v>0</v>
      </c>
    </row>
    <row r="52" spans="2:12" ht="15.75" x14ac:dyDescent="0.25">
      <c r="B52" s="50" t="str">
        <f>IF(E52+F52&gt;0,'شهر يناير  '!B53,"")</f>
        <v/>
      </c>
      <c r="C52" s="31" t="str">
        <f>IF(E52+F52&gt;0,'شهر يناير  '!C53,"")</f>
        <v/>
      </c>
      <c r="D52" s="46" t="str">
        <f>IF(E52+F52&gt;0,'شهر يناير  '!D53,"")</f>
        <v/>
      </c>
      <c r="E52" s="23">
        <f>'شهر يناير  '!Z53</f>
        <v>0</v>
      </c>
      <c r="F52" s="23">
        <f>'شهر يناير  '!AA53</f>
        <v>0</v>
      </c>
      <c r="H52" s="50" t="str">
        <f>IF(K52+L52&gt;0,'شهر  فبراير '!B53,"")</f>
        <v/>
      </c>
      <c r="I52" s="31" t="str">
        <f>IF(K52+L52&gt;0,'شهر  فبراير '!C53,"")</f>
        <v/>
      </c>
      <c r="J52" s="46" t="str">
        <f>IF(K52+L52&gt;0,'شهر  فبراير '!D53,"")</f>
        <v/>
      </c>
      <c r="K52" s="23">
        <f>'شهر  فبراير '!Z53</f>
        <v>0</v>
      </c>
      <c r="L52" s="23">
        <f>'شهر  فبراير '!AA53</f>
        <v>0</v>
      </c>
    </row>
    <row r="53" spans="2:12" ht="15.75" x14ac:dyDescent="0.25">
      <c r="B53" s="50" t="str">
        <f>IF(E53+F53&gt;0,'شهر يناير  '!B54,"")</f>
        <v/>
      </c>
      <c r="C53" s="31" t="str">
        <f>IF(E53+F53&gt;0,'شهر يناير  '!C54,"")</f>
        <v/>
      </c>
      <c r="D53" s="46" t="str">
        <f>IF(E53+F53&gt;0,'شهر يناير  '!D54,"")</f>
        <v/>
      </c>
      <c r="E53" s="23">
        <f>'شهر يناير  '!Z54</f>
        <v>0</v>
      </c>
      <c r="F53" s="23">
        <f>'شهر يناير  '!AA54</f>
        <v>0</v>
      </c>
      <c r="H53" s="50" t="str">
        <f>IF(K53+L53&gt;0,'شهر  فبراير '!B54,"")</f>
        <v/>
      </c>
      <c r="I53" s="31" t="str">
        <f>IF(K53+L53&gt;0,'شهر  فبراير '!C54,"")</f>
        <v/>
      </c>
      <c r="J53" s="46" t="str">
        <f>IF(K53+L53&gt;0,'شهر  فبراير '!D54,"")</f>
        <v/>
      </c>
      <c r="K53" s="23">
        <f>'شهر  فبراير '!Z54</f>
        <v>0</v>
      </c>
      <c r="L53" s="23">
        <f>'شهر  فبراير '!AA54</f>
        <v>0</v>
      </c>
    </row>
    <row r="54" spans="2:12" ht="15.75" x14ac:dyDescent="0.25">
      <c r="B54" s="50" t="str">
        <f>IF(E54+F54&gt;0,'شهر يناير  '!B55,"")</f>
        <v/>
      </c>
      <c r="C54" s="31" t="str">
        <f>IF(E54+F54&gt;0,'شهر يناير  '!C55,"")</f>
        <v/>
      </c>
      <c r="D54" s="46" t="str">
        <f>IF(E54+F54&gt;0,'شهر يناير  '!D55,"")</f>
        <v/>
      </c>
      <c r="E54" s="23">
        <f>'شهر يناير  '!Z55</f>
        <v>0</v>
      </c>
      <c r="F54" s="23">
        <f>'شهر يناير  '!AA55</f>
        <v>0</v>
      </c>
      <c r="H54" s="50" t="str">
        <f>IF(K54+L54&gt;0,'شهر  فبراير '!B55,"")</f>
        <v/>
      </c>
      <c r="I54" s="31" t="str">
        <f>IF(K54+L54&gt;0,'شهر  فبراير '!C55,"")</f>
        <v/>
      </c>
      <c r="J54" s="46" t="str">
        <f>IF(K54+L54&gt;0,'شهر  فبراير '!D55,"")</f>
        <v/>
      </c>
      <c r="K54" s="23">
        <f>'شهر  فبراير '!Z55</f>
        <v>0</v>
      </c>
      <c r="L54" s="23">
        <f>'شهر  فبراير '!AA55</f>
        <v>0</v>
      </c>
    </row>
    <row r="55" spans="2:12" ht="15.75" x14ac:dyDescent="0.25">
      <c r="B55" s="50" t="str">
        <f>IF(E55+F55&gt;0,'شهر يناير  '!B56,"")</f>
        <v/>
      </c>
      <c r="C55" s="31" t="str">
        <f>IF(E55+F55&gt;0,'شهر يناير  '!C56,"")</f>
        <v/>
      </c>
      <c r="D55" s="46" t="str">
        <f>IF(E55+F55&gt;0,'شهر يناير  '!D56,"")</f>
        <v/>
      </c>
      <c r="E55" s="23">
        <f>'شهر يناير  '!Z56</f>
        <v>0</v>
      </c>
      <c r="F55" s="23">
        <f>'شهر يناير  '!AA56</f>
        <v>0</v>
      </c>
      <c r="H55" s="50" t="str">
        <f>IF(K55+L55&gt;0,'شهر  فبراير '!B56,"")</f>
        <v/>
      </c>
      <c r="I55" s="31" t="str">
        <f>IF(K55+L55&gt;0,'شهر  فبراير '!C56,"")</f>
        <v/>
      </c>
      <c r="J55" s="46" t="str">
        <f>IF(K55+L55&gt;0,'شهر  فبراير '!D56,"")</f>
        <v/>
      </c>
      <c r="K55" s="23">
        <f>'شهر  فبراير '!Z56</f>
        <v>0</v>
      </c>
      <c r="L55" s="23">
        <f>'شهر  فبراير '!AA56</f>
        <v>0</v>
      </c>
    </row>
    <row r="56" spans="2:12" ht="15.75" x14ac:dyDescent="0.25">
      <c r="B56" s="50" t="str">
        <f>IF(E56+F56&gt;0,'شهر يناير  '!B57,"")</f>
        <v/>
      </c>
      <c r="C56" s="31" t="str">
        <f>IF(E56+F56&gt;0,'شهر يناير  '!C57,"")</f>
        <v/>
      </c>
      <c r="D56" s="46" t="str">
        <f>IF(E56+F56&gt;0,'شهر يناير  '!D57,"")</f>
        <v/>
      </c>
      <c r="E56" s="23">
        <f>'شهر يناير  '!Z57</f>
        <v>0</v>
      </c>
      <c r="F56" s="23">
        <f>'شهر يناير  '!AA57</f>
        <v>0</v>
      </c>
      <c r="H56" s="50" t="str">
        <f>IF(K56+L56&gt;0,'شهر  فبراير '!B57,"")</f>
        <v/>
      </c>
      <c r="I56" s="31" t="str">
        <f>IF(K56+L56&gt;0,'شهر  فبراير '!C57,"")</f>
        <v/>
      </c>
      <c r="J56" s="46" t="str">
        <f>IF(K56+L56&gt;0,'شهر  فبراير '!D57,"")</f>
        <v/>
      </c>
      <c r="K56" s="23">
        <f>'شهر  فبراير '!Z57</f>
        <v>0</v>
      </c>
      <c r="L56" s="23">
        <f>'شهر  فبراير '!AA57</f>
        <v>0</v>
      </c>
    </row>
    <row r="57" spans="2:12" ht="15.75" x14ac:dyDescent="0.25">
      <c r="B57" s="50" t="str">
        <f>IF(E57+F57&gt;0,'شهر يناير  '!B58,"")</f>
        <v/>
      </c>
      <c r="C57" s="31" t="str">
        <f>IF(E57+F57&gt;0,'شهر يناير  '!C58,"")</f>
        <v/>
      </c>
      <c r="D57" s="46" t="str">
        <f>IF(E57+F57&gt;0,'شهر يناير  '!D58,"")</f>
        <v/>
      </c>
      <c r="E57" s="23">
        <f>'شهر يناير  '!Z58</f>
        <v>0</v>
      </c>
      <c r="F57" s="23">
        <f>'شهر يناير  '!AA58</f>
        <v>0</v>
      </c>
      <c r="H57" s="50" t="str">
        <f>IF(K57+L57&gt;0,'شهر  فبراير '!B58,"")</f>
        <v/>
      </c>
      <c r="I57" s="31" t="str">
        <f>IF(K57+L57&gt;0,'شهر  فبراير '!C58,"")</f>
        <v/>
      </c>
      <c r="J57" s="46" t="str">
        <f>IF(K57+L57&gt;0,'شهر  فبراير '!D58,"")</f>
        <v/>
      </c>
      <c r="K57" s="23">
        <f>'شهر  فبراير '!Z58</f>
        <v>0</v>
      </c>
      <c r="L57" s="23">
        <f>'شهر  فبراير '!AA58</f>
        <v>0</v>
      </c>
    </row>
    <row r="58" spans="2:12" ht="15.75" x14ac:dyDescent="0.25">
      <c r="B58" s="50" t="str">
        <f>IF(E58+F58&gt;0,'شهر يناير  '!B59,"")</f>
        <v/>
      </c>
      <c r="C58" s="31" t="str">
        <f>IF(E58+F58&gt;0,'شهر يناير  '!C59,"")</f>
        <v/>
      </c>
      <c r="D58" s="46" t="str">
        <f>IF(E58+F58&gt;0,'شهر يناير  '!D59,"")</f>
        <v/>
      </c>
      <c r="E58" s="23">
        <f>'شهر يناير  '!Z59</f>
        <v>0</v>
      </c>
      <c r="F58" s="23">
        <f>'شهر يناير  '!AA59</f>
        <v>0</v>
      </c>
      <c r="H58" s="50" t="str">
        <f>IF(K58+L58&gt;0,'شهر  فبراير '!B59,"")</f>
        <v/>
      </c>
      <c r="I58" s="31" t="str">
        <f>IF(K58+L58&gt;0,'شهر  فبراير '!C59,"")</f>
        <v/>
      </c>
      <c r="J58" s="46" t="str">
        <f>IF(K58+L58&gt;0,'شهر  فبراير '!D59,"")</f>
        <v/>
      </c>
      <c r="K58" s="23">
        <f>'شهر  فبراير '!Z59</f>
        <v>0</v>
      </c>
      <c r="L58" s="23">
        <f>'شهر  فبراير '!AA59</f>
        <v>0</v>
      </c>
    </row>
    <row r="59" spans="2:12" ht="21" customHeight="1" x14ac:dyDescent="0.25">
      <c r="B59" s="44"/>
      <c r="C59" s="44"/>
      <c r="D59" s="44"/>
      <c r="E59" s="45">
        <f>SUM(E3:E58)</f>
        <v>0</v>
      </c>
      <c r="F59" s="45">
        <f>SUM(F3:F58)</f>
        <v>0</v>
      </c>
      <c r="H59" s="43"/>
      <c r="I59" s="44"/>
      <c r="J59" s="44"/>
      <c r="K59" s="45">
        <f>SUM(K3:K58)</f>
        <v>0</v>
      </c>
      <c r="L59" s="45">
        <f>SUM(L3:L58)</f>
        <v>0</v>
      </c>
    </row>
    <row r="61" spans="2:12" ht="15.75" thickBot="1" x14ac:dyDescent="0.3">
      <c r="D61" s="25" t="s">
        <v>52</v>
      </c>
      <c r="J61" s="25" t="s">
        <v>26</v>
      </c>
    </row>
    <row r="62" spans="2:12" ht="17.25" thickTop="1" thickBot="1" x14ac:dyDescent="0.3">
      <c r="B62" s="21" t="s">
        <v>0</v>
      </c>
      <c r="C62" s="22" t="s">
        <v>1</v>
      </c>
      <c r="D62" s="22" t="s">
        <v>2</v>
      </c>
      <c r="E62" s="22" t="s">
        <v>50</v>
      </c>
      <c r="F62" s="22" t="s">
        <v>51</v>
      </c>
      <c r="H62" s="21" t="s">
        <v>0</v>
      </c>
      <c r="I62" s="22" t="s">
        <v>1</v>
      </c>
      <c r="J62" s="22" t="s">
        <v>2</v>
      </c>
      <c r="K62" s="22" t="s">
        <v>50</v>
      </c>
      <c r="L62" s="22" t="s">
        <v>51</v>
      </c>
    </row>
    <row r="63" spans="2:12" ht="16.5" thickTop="1" x14ac:dyDescent="0.25">
      <c r="B63" s="50" t="str">
        <f>IF(E63+F63&gt;0,'شهر  مارس '!B4,"")</f>
        <v/>
      </c>
      <c r="C63" s="31" t="str">
        <f>IF(E63+F63&gt;0,'شهر  مارس '!C4,"")</f>
        <v/>
      </c>
      <c r="D63" s="46" t="str">
        <f>IF(E63+F63&gt;0,'شهر  مارس '!D4,"")</f>
        <v/>
      </c>
      <c r="E63" s="23">
        <f>'شهر  مارس '!Z4</f>
        <v>0</v>
      </c>
      <c r="F63" s="23">
        <f>'شهر  مارس '!AA4</f>
        <v>0</v>
      </c>
      <c r="H63" s="50" t="str">
        <f>IF(K63+L63&gt;0,'شهر  ابريل '!B4,"")</f>
        <v/>
      </c>
      <c r="I63" s="31" t="str">
        <f>IF(K63+L63&gt;0,'شهر  ابريل '!C4,"")</f>
        <v/>
      </c>
      <c r="J63" s="46" t="str">
        <f>IF(K63+L63&gt;0,'شهر  ابريل '!D4,"")</f>
        <v/>
      </c>
      <c r="K63" s="23">
        <f>'شهر  ابريل '!Z4</f>
        <v>0</v>
      </c>
      <c r="L63" s="23">
        <f>'شهر  ابريل '!AA4</f>
        <v>0</v>
      </c>
    </row>
    <row r="64" spans="2:12" ht="15.75" x14ac:dyDescent="0.25">
      <c r="B64" s="50" t="str">
        <f>IF(E64+F64&gt;0,'شهر  مارس '!B5,"")</f>
        <v/>
      </c>
      <c r="C64" s="31" t="str">
        <f>IF(E64+F64&gt;0,'شهر  مارس '!C5,"")</f>
        <v/>
      </c>
      <c r="D64" s="46" t="str">
        <f>IF(E64+F64&gt;0,'شهر  مارس '!D5,"")</f>
        <v/>
      </c>
      <c r="E64" s="23">
        <f>'شهر  مارس '!Z5</f>
        <v>0</v>
      </c>
      <c r="F64" s="23">
        <f>'شهر  مارس '!AA5</f>
        <v>0</v>
      </c>
      <c r="H64" s="50" t="str">
        <f>IF(K64+L64&gt;0,'شهر  ابريل '!B5,"")</f>
        <v/>
      </c>
      <c r="I64" s="31" t="str">
        <f>IF(K64+L64&gt;0,'شهر  ابريل '!C5,"")</f>
        <v/>
      </c>
      <c r="J64" s="46" t="str">
        <f>IF(K64+L64&gt;0,'شهر  ابريل '!D5,"")</f>
        <v/>
      </c>
      <c r="K64" s="23">
        <f>'شهر  ابريل '!Z5</f>
        <v>0</v>
      </c>
      <c r="L64" s="23">
        <f>'شهر  ابريل '!AA5</f>
        <v>0</v>
      </c>
    </row>
    <row r="65" spans="2:12" ht="15.75" x14ac:dyDescent="0.25">
      <c r="B65" s="50" t="str">
        <f>IF(E65+F65&gt;0,'شهر  مارس '!B6,"")</f>
        <v/>
      </c>
      <c r="C65" s="31" t="str">
        <f>IF(E65+F65&gt;0,'شهر  مارس '!C6,"")</f>
        <v/>
      </c>
      <c r="D65" s="46" t="str">
        <f>IF(E65+F65&gt;0,'شهر  مارس '!D6,"")</f>
        <v/>
      </c>
      <c r="E65" s="23">
        <f>'شهر  مارس '!Z6</f>
        <v>0</v>
      </c>
      <c r="F65" s="23">
        <f>'شهر  مارس '!AA6</f>
        <v>0</v>
      </c>
      <c r="H65" s="50" t="str">
        <f>IF(K65+L65&gt;0,'شهر  ابريل '!B6,"")</f>
        <v/>
      </c>
      <c r="I65" s="31" t="str">
        <f>IF(K65+L65&gt;0,'شهر  ابريل '!C6,"")</f>
        <v/>
      </c>
      <c r="J65" s="46" t="str">
        <f>IF(K65+L65&gt;0,'شهر  ابريل '!D6,"")</f>
        <v/>
      </c>
      <c r="K65" s="23">
        <f>'شهر  ابريل '!Z6</f>
        <v>0</v>
      </c>
      <c r="L65" s="23">
        <f>'شهر  ابريل '!AA6</f>
        <v>0</v>
      </c>
    </row>
    <row r="66" spans="2:12" ht="15.75" x14ac:dyDescent="0.25">
      <c r="B66" s="50" t="str">
        <f>IF(E66+F66&gt;0,'شهر  مارس '!B7,"")</f>
        <v/>
      </c>
      <c r="C66" s="31" t="str">
        <f>IF(E66+F66&gt;0,'شهر  مارس '!C7,"")</f>
        <v/>
      </c>
      <c r="D66" s="46" t="str">
        <f>IF(E66+F66&gt;0,'شهر  مارس '!D7,"")</f>
        <v/>
      </c>
      <c r="E66" s="23">
        <f>'شهر  مارس '!Z7</f>
        <v>0</v>
      </c>
      <c r="F66" s="23">
        <f>'شهر  مارس '!AA7</f>
        <v>0</v>
      </c>
      <c r="H66" s="50" t="str">
        <f>IF(K66+L66&gt;0,'شهر  ابريل '!B7,"")</f>
        <v/>
      </c>
      <c r="I66" s="31" t="str">
        <f>IF(K66+L66&gt;0,'شهر  ابريل '!C7,"")</f>
        <v/>
      </c>
      <c r="J66" s="46" t="str">
        <f>IF(K66+L66&gt;0,'شهر  ابريل '!D7,"")</f>
        <v/>
      </c>
      <c r="K66" s="23">
        <f>'شهر  ابريل '!Z7</f>
        <v>0</v>
      </c>
      <c r="L66" s="23">
        <f>'شهر  ابريل '!AA7</f>
        <v>0</v>
      </c>
    </row>
    <row r="67" spans="2:12" ht="15.75" x14ac:dyDescent="0.25">
      <c r="B67" s="50" t="str">
        <f>IF(E67+F67&gt;0,'شهر  مارس '!B8,"")</f>
        <v/>
      </c>
      <c r="C67" s="31" t="str">
        <f>IF(E67+F67&gt;0,'شهر  مارس '!C8,"")</f>
        <v/>
      </c>
      <c r="D67" s="46" t="str">
        <f>IF(E67+F67&gt;0,'شهر  مارس '!D8,"")</f>
        <v/>
      </c>
      <c r="E67" s="23">
        <f>'شهر  مارس '!Z8</f>
        <v>0</v>
      </c>
      <c r="F67" s="23">
        <f>'شهر  مارس '!AA8</f>
        <v>0</v>
      </c>
      <c r="H67" s="50" t="str">
        <f>IF(K67+L67&gt;0,'شهر  ابريل '!B8,"")</f>
        <v/>
      </c>
      <c r="I67" s="31" t="str">
        <f>IF(K67+L67&gt;0,'شهر  ابريل '!C8,"")</f>
        <v/>
      </c>
      <c r="J67" s="46" t="str">
        <f>IF(K67+L67&gt;0,'شهر  ابريل '!D8,"")</f>
        <v/>
      </c>
      <c r="K67" s="23">
        <f>'شهر  ابريل '!Z8</f>
        <v>0</v>
      </c>
      <c r="L67" s="23">
        <f>'شهر  ابريل '!AA8</f>
        <v>0</v>
      </c>
    </row>
    <row r="68" spans="2:12" ht="15.75" x14ac:dyDescent="0.25">
      <c r="B68" s="50" t="str">
        <f>IF(E68+F68&gt;0,'شهر  مارس '!B9,"")</f>
        <v/>
      </c>
      <c r="C68" s="31" t="str">
        <f>IF(E68+F68&gt;0,'شهر  مارس '!C9,"")</f>
        <v/>
      </c>
      <c r="D68" s="46" t="str">
        <f>IF(E68+F68&gt;0,'شهر  مارس '!D9,"")</f>
        <v/>
      </c>
      <c r="E68" s="23">
        <f>'شهر  مارس '!Z9</f>
        <v>0</v>
      </c>
      <c r="F68" s="23">
        <f>'شهر  مارس '!AA9</f>
        <v>0</v>
      </c>
      <c r="H68" s="50" t="str">
        <f>IF(K68+L68&gt;0,'شهر  ابريل '!B9,"")</f>
        <v/>
      </c>
      <c r="I68" s="31" t="str">
        <f>IF(K68+L68&gt;0,'شهر  ابريل '!C9,"")</f>
        <v/>
      </c>
      <c r="J68" s="46" t="str">
        <f>IF(K68+L68&gt;0,'شهر  ابريل '!D9,"")</f>
        <v/>
      </c>
      <c r="K68" s="23">
        <f>'شهر  ابريل '!Z9</f>
        <v>0</v>
      </c>
      <c r="L68" s="23">
        <f>'شهر  ابريل '!AA9</f>
        <v>0</v>
      </c>
    </row>
    <row r="69" spans="2:12" ht="15.75" x14ac:dyDescent="0.25">
      <c r="B69" s="50" t="str">
        <f>IF(E69+F69&gt;0,'شهر  مارس '!B10,"")</f>
        <v/>
      </c>
      <c r="C69" s="31" t="str">
        <f>IF(E69+F69&gt;0,'شهر  مارس '!C10,"")</f>
        <v/>
      </c>
      <c r="D69" s="46" t="str">
        <f>IF(E69+F69&gt;0,'شهر  مارس '!D10,"")</f>
        <v/>
      </c>
      <c r="E69" s="23">
        <f>'شهر  مارس '!Z10</f>
        <v>0</v>
      </c>
      <c r="F69" s="23">
        <f>'شهر  مارس '!AA10</f>
        <v>0</v>
      </c>
      <c r="H69" s="50" t="str">
        <f>IF(K69+L69&gt;0,'شهر  ابريل '!B10,"")</f>
        <v/>
      </c>
      <c r="I69" s="31" t="str">
        <f>IF(K69+L69&gt;0,'شهر  ابريل '!C10,"")</f>
        <v/>
      </c>
      <c r="J69" s="46" t="str">
        <f>IF(K69+L69&gt;0,'شهر  ابريل '!D10,"")</f>
        <v/>
      </c>
      <c r="K69" s="23">
        <f>'شهر  ابريل '!Z10</f>
        <v>0</v>
      </c>
      <c r="L69" s="23">
        <f>'شهر  ابريل '!AA10</f>
        <v>0</v>
      </c>
    </row>
    <row r="70" spans="2:12" ht="15.75" x14ac:dyDescent="0.25">
      <c r="B70" s="50" t="str">
        <f>IF(E70+F70&gt;0,'شهر  مارس '!B11,"")</f>
        <v/>
      </c>
      <c r="C70" s="31" t="str">
        <f>IF(E70+F70&gt;0,'شهر  مارس '!C11,"")</f>
        <v/>
      </c>
      <c r="D70" s="46" t="str">
        <f>IF(E70+F70&gt;0,'شهر  مارس '!D11,"")</f>
        <v/>
      </c>
      <c r="E70" s="23">
        <f>'شهر  مارس '!Z11</f>
        <v>0</v>
      </c>
      <c r="F70" s="23">
        <f>'شهر  مارس '!AA11</f>
        <v>0</v>
      </c>
      <c r="H70" s="50" t="str">
        <f>IF(K70+L70&gt;0,'شهر  ابريل '!B11,"")</f>
        <v/>
      </c>
      <c r="I70" s="31" t="str">
        <f>IF(K70+L70&gt;0,'شهر  ابريل '!C11,"")</f>
        <v/>
      </c>
      <c r="J70" s="46" t="str">
        <f>IF(K70+L70&gt;0,'شهر  ابريل '!D11,"")</f>
        <v/>
      </c>
      <c r="K70" s="23">
        <f>'شهر  ابريل '!Z11</f>
        <v>0</v>
      </c>
      <c r="L70" s="23">
        <f>'شهر  ابريل '!AA11</f>
        <v>0</v>
      </c>
    </row>
    <row r="71" spans="2:12" ht="15.75" x14ac:dyDescent="0.25">
      <c r="B71" s="50" t="str">
        <f>IF(E71+F71&gt;0,'شهر  مارس '!B12,"")</f>
        <v/>
      </c>
      <c r="C71" s="31" t="str">
        <f>IF(E71+F71&gt;0,'شهر  مارس '!C12,"")</f>
        <v/>
      </c>
      <c r="D71" s="46" t="str">
        <f>IF(E71+F71&gt;0,'شهر  مارس '!D12,"")</f>
        <v/>
      </c>
      <c r="E71" s="23">
        <f>'شهر  مارس '!Z12</f>
        <v>0</v>
      </c>
      <c r="F71" s="23">
        <f>'شهر  مارس '!AA12</f>
        <v>0</v>
      </c>
      <c r="H71" s="50" t="str">
        <f>IF(K71+L71&gt;0,'شهر  ابريل '!B12,"")</f>
        <v/>
      </c>
      <c r="I71" s="31" t="str">
        <f>IF(K71+L71&gt;0,'شهر  ابريل '!C12,"")</f>
        <v/>
      </c>
      <c r="J71" s="46" t="str">
        <f>IF(K71+L71&gt;0,'شهر  ابريل '!D12,"")</f>
        <v/>
      </c>
      <c r="K71" s="23">
        <f>'شهر  ابريل '!Z12</f>
        <v>0</v>
      </c>
      <c r="L71" s="23">
        <f>'شهر  ابريل '!AA12</f>
        <v>0</v>
      </c>
    </row>
    <row r="72" spans="2:12" ht="15.75" x14ac:dyDescent="0.25">
      <c r="B72" s="50" t="str">
        <f>IF(E72+F72&gt;0,'شهر  مارس '!B13,"")</f>
        <v/>
      </c>
      <c r="C72" s="31" t="str">
        <f>IF(E72+F72&gt;0,'شهر  مارس '!C13,"")</f>
        <v/>
      </c>
      <c r="D72" s="46" t="str">
        <f>IF(E72+F72&gt;0,'شهر  مارس '!D13,"")</f>
        <v/>
      </c>
      <c r="E72" s="23">
        <f>'شهر  مارس '!Z13</f>
        <v>0</v>
      </c>
      <c r="F72" s="23">
        <f>'شهر  مارس '!AA13</f>
        <v>0</v>
      </c>
      <c r="H72" s="50" t="str">
        <f>IF(K72+L72&gt;0,'شهر  ابريل '!B13,"")</f>
        <v/>
      </c>
      <c r="I72" s="31" t="str">
        <f>IF(K72+L72&gt;0,'شهر  ابريل '!C13,"")</f>
        <v/>
      </c>
      <c r="J72" s="46" t="str">
        <f>IF(K72+L72&gt;0,'شهر  ابريل '!D13,"")</f>
        <v/>
      </c>
      <c r="K72" s="23">
        <f>'شهر  ابريل '!Z13</f>
        <v>0</v>
      </c>
      <c r="L72" s="23">
        <f>'شهر  ابريل '!AA13</f>
        <v>0</v>
      </c>
    </row>
    <row r="73" spans="2:12" ht="15.75" x14ac:dyDescent="0.25">
      <c r="B73" s="50" t="str">
        <f>IF(E73+F73&gt;0,'شهر  مارس '!B14,"")</f>
        <v/>
      </c>
      <c r="C73" s="31" t="str">
        <f>IF(E73+F73&gt;0,'شهر  مارس '!C14,"")</f>
        <v/>
      </c>
      <c r="D73" s="46" t="str">
        <f>IF(E73+F73&gt;0,'شهر  مارس '!D14,"")</f>
        <v/>
      </c>
      <c r="E73" s="23">
        <f>'شهر  مارس '!Z14</f>
        <v>0</v>
      </c>
      <c r="F73" s="23">
        <f>'شهر  مارس '!AA14</f>
        <v>0</v>
      </c>
      <c r="H73" s="50" t="str">
        <f>IF(K73+L73&gt;0,'شهر  ابريل '!B14,"")</f>
        <v/>
      </c>
      <c r="I73" s="31" t="str">
        <f>IF(K73+L73&gt;0,'شهر  ابريل '!C14,"")</f>
        <v/>
      </c>
      <c r="J73" s="46" t="str">
        <f>IF(K73+L73&gt;0,'شهر  ابريل '!D14,"")</f>
        <v/>
      </c>
      <c r="K73" s="23">
        <f>'شهر  ابريل '!Z14</f>
        <v>0</v>
      </c>
      <c r="L73" s="23">
        <f>'شهر  ابريل '!AA14</f>
        <v>0</v>
      </c>
    </row>
    <row r="74" spans="2:12" ht="15.75" x14ac:dyDescent="0.25">
      <c r="B74" s="50" t="str">
        <f>IF(E74+F74&gt;0,'شهر  مارس '!B15,"")</f>
        <v/>
      </c>
      <c r="C74" s="31" t="str">
        <f>IF(E74+F74&gt;0,'شهر  مارس '!C15,"")</f>
        <v/>
      </c>
      <c r="D74" s="46" t="str">
        <f>IF(E74+F74&gt;0,'شهر  مارس '!D15,"")</f>
        <v/>
      </c>
      <c r="E74" s="23">
        <f>'شهر  مارس '!Z15</f>
        <v>0</v>
      </c>
      <c r="F74" s="23">
        <f>'شهر  مارس '!AA15</f>
        <v>0</v>
      </c>
      <c r="H74" s="50" t="str">
        <f>IF(K74+L74&gt;0,'شهر  ابريل '!B15,"")</f>
        <v/>
      </c>
      <c r="I74" s="31" t="str">
        <f>IF(K74+L74&gt;0,'شهر  ابريل '!C15,"")</f>
        <v/>
      </c>
      <c r="J74" s="46" t="str">
        <f>IF(K74+L74&gt;0,'شهر  ابريل '!D15,"")</f>
        <v/>
      </c>
      <c r="K74" s="23">
        <f>'شهر  ابريل '!Z15</f>
        <v>0</v>
      </c>
      <c r="L74" s="23">
        <f>'شهر  ابريل '!AA15</f>
        <v>0</v>
      </c>
    </row>
    <row r="75" spans="2:12" ht="15.75" x14ac:dyDescent="0.25">
      <c r="B75" s="50" t="str">
        <f>IF(E75+F75&gt;0,'شهر  مارس '!B16,"")</f>
        <v/>
      </c>
      <c r="C75" s="31" t="str">
        <f>IF(E75+F75&gt;0,'شهر  مارس '!C16,"")</f>
        <v/>
      </c>
      <c r="D75" s="46" t="str">
        <f>IF(E75+F75&gt;0,'شهر  مارس '!D16,"")</f>
        <v/>
      </c>
      <c r="E75" s="23">
        <f>'شهر  مارس '!Z16</f>
        <v>0</v>
      </c>
      <c r="F75" s="23">
        <f>'شهر  مارس '!AA16</f>
        <v>0</v>
      </c>
      <c r="H75" s="50" t="str">
        <f>IF(K75+L75&gt;0,'شهر  ابريل '!B16,"")</f>
        <v/>
      </c>
      <c r="I75" s="31" t="str">
        <f>IF(K75+L75&gt;0,'شهر  ابريل '!C16,"")</f>
        <v/>
      </c>
      <c r="J75" s="46" t="str">
        <f>IF(K75+L75&gt;0,'شهر  ابريل '!D16,"")</f>
        <v/>
      </c>
      <c r="K75" s="23">
        <f>'شهر  ابريل '!Z16</f>
        <v>0</v>
      </c>
      <c r="L75" s="23">
        <f>'شهر  ابريل '!AA16</f>
        <v>0</v>
      </c>
    </row>
    <row r="76" spans="2:12" ht="15.75" x14ac:dyDescent="0.25">
      <c r="B76" s="50" t="str">
        <f>IF(E76+F76&gt;0,'شهر  مارس '!B17,"")</f>
        <v/>
      </c>
      <c r="C76" s="31" t="str">
        <f>IF(E76+F76&gt;0,'شهر  مارس '!C17,"")</f>
        <v/>
      </c>
      <c r="D76" s="46" t="str">
        <f>IF(E76+F76&gt;0,'شهر  مارس '!D17,"")</f>
        <v/>
      </c>
      <c r="E76" s="23">
        <f>'شهر  مارس '!Z17</f>
        <v>0</v>
      </c>
      <c r="F76" s="23">
        <f>'شهر  مارس '!AA17</f>
        <v>0</v>
      </c>
      <c r="H76" s="50" t="str">
        <f>IF(K76+L76&gt;0,'شهر  ابريل '!B17,"")</f>
        <v/>
      </c>
      <c r="I76" s="31" t="str">
        <f>IF(K76+L76&gt;0,'شهر  ابريل '!C17,"")</f>
        <v/>
      </c>
      <c r="J76" s="46" t="str">
        <f>IF(K76+L76&gt;0,'شهر  ابريل '!D17,"")</f>
        <v/>
      </c>
      <c r="K76" s="23">
        <f>'شهر  ابريل '!Z17</f>
        <v>0</v>
      </c>
      <c r="L76" s="23">
        <f>'شهر  ابريل '!AA17</f>
        <v>0</v>
      </c>
    </row>
    <row r="77" spans="2:12" ht="15.75" x14ac:dyDescent="0.25">
      <c r="B77" s="50" t="str">
        <f>IF(E77+F77&gt;0,'شهر  مارس '!B18,"")</f>
        <v/>
      </c>
      <c r="C77" s="31" t="str">
        <f>IF(E77+F77&gt;0,'شهر  مارس '!C18,"")</f>
        <v/>
      </c>
      <c r="D77" s="46" t="str">
        <f>IF(E77+F77&gt;0,'شهر  مارس '!D18,"")</f>
        <v/>
      </c>
      <c r="E77" s="23">
        <f>'شهر  مارس '!Z18</f>
        <v>0</v>
      </c>
      <c r="F77" s="23">
        <f>'شهر  مارس '!AA18</f>
        <v>0</v>
      </c>
      <c r="H77" s="50" t="str">
        <f>IF(K77+L77&gt;0,'شهر  ابريل '!B18,"")</f>
        <v/>
      </c>
      <c r="I77" s="31" t="str">
        <f>IF(K77+L77&gt;0,'شهر  ابريل '!C18,"")</f>
        <v/>
      </c>
      <c r="J77" s="46" t="str">
        <f>IF(K77+L77&gt;0,'شهر  ابريل '!D18,"")</f>
        <v/>
      </c>
      <c r="K77" s="23">
        <f>'شهر  ابريل '!Z18</f>
        <v>0</v>
      </c>
      <c r="L77" s="23">
        <f>'شهر  ابريل '!AA18</f>
        <v>0</v>
      </c>
    </row>
    <row r="78" spans="2:12" ht="15.75" x14ac:dyDescent="0.25">
      <c r="B78" s="50" t="str">
        <f>IF(E78+F78&gt;0,'شهر  مارس '!B19,"")</f>
        <v/>
      </c>
      <c r="C78" s="31" t="str">
        <f>IF(E78+F78&gt;0,'شهر  مارس '!C19,"")</f>
        <v/>
      </c>
      <c r="D78" s="46" t="str">
        <f>IF(E78+F78&gt;0,'شهر  مارس '!D19,"")</f>
        <v/>
      </c>
      <c r="E78" s="23">
        <f>'شهر  مارس '!Z19</f>
        <v>0</v>
      </c>
      <c r="F78" s="23">
        <f>'شهر  مارس '!AA19</f>
        <v>0</v>
      </c>
      <c r="H78" s="50" t="str">
        <f>IF(K78+L78&gt;0,'شهر  ابريل '!B19,"")</f>
        <v/>
      </c>
      <c r="I78" s="31" t="str">
        <f>IF(K78+L78&gt;0,'شهر  ابريل '!C19,"")</f>
        <v/>
      </c>
      <c r="J78" s="46" t="str">
        <f>IF(K78+L78&gt;0,'شهر  ابريل '!D19,"")</f>
        <v/>
      </c>
      <c r="K78" s="23">
        <f>'شهر  ابريل '!Z19</f>
        <v>0</v>
      </c>
      <c r="L78" s="23">
        <f>'شهر  ابريل '!AA19</f>
        <v>0</v>
      </c>
    </row>
    <row r="79" spans="2:12" ht="15.75" x14ac:dyDescent="0.25">
      <c r="B79" s="50" t="str">
        <f>IF(E79+F79&gt;0,'شهر  مارس '!B20,"")</f>
        <v/>
      </c>
      <c r="C79" s="31" t="str">
        <f>IF(E79+F79&gt;0,'شهر  مارس '!C20,"")</f>
        <v/>
      </c>
      <c r="D79" s="46" t="str">
        <f>IF(E79+F79&gt;0,'شهر  مارس '!D20,"")</f>
        <v/>
      </c>
      <c r="E79" s="23">
        <f>'شهر  مارس '!Z20</f>
        <v>0</v>
      </c>
      <c r="F79" s="23">
        <f>'شهر  مارس '!AA20</f>
        <v>0</v>
      </c>
      <c r="H79" s="50" t="str">
        <f>IF(K79+L79&gt;0,'شهر  ابريل '!B20,"")</f>
        <v/>
      </c>
      <c r="I79" s="31" t="str">
        <f>IF(K79+L79&gt;0,'شهر  ابريل '!C20,"")</f>
        <v/>
      </c>
      <c r="J79" s="46" t="str">
        <f>IF(K79+L79&gt;0,'شهر  ابريل '!D20,"")</f>
        <v/>
      </c>
      <c r="K79" s="23">
        <f>'شهر  ابريل '!Z20</f>
        <v>0</v>
      </c>
      <c r="L79" s="23">
        <f>'شهر  ابريل '!AA20</f>
        <v>0</v>
      </c>
    </row>
    <row r="80" spans="2:12" ht="15.75" x14ac:dyDescent="0.25">
      <c r="B80" s="50" t="str">
        <f>IF(E80+F80&gt;0,'شهر  مارس '!B21,"")</f>
        <v/>
      </c>
      <c r="C80" s="31" t="str">
        <f>IF(E80+F80&gt;0,'شهر  مارس '!C21,"")</f>
        <v/>
      </c>
      <c r="D80" s="46" t="str">
        <f>IF(E80+F80&gt;0,'شهر  مارس '!D21,"")</f>
        <v/>
      </c>
      <c r="E80" s="23">
        <f>'شهر  مارس '!Z21</f>
        <v>0</v>
      </c>
      <c r="F80" s="23">
        <f>'شهر  مارس '!AA21</f>
        <v>0</v>
      </c>
      <c r="H80" s="50" t="str">
        <f>IF(K80+L80&gt;0,'شهر  ابريل '!B21,"")</f>
        <v/>
      </c>
      <c r="I80" s="31" t="str">
        <f>IF(K80+L80&gt;0,'شهر  ابريل '!C21,"")</f>
        <v/>
      </c>
      <c r="J80" s="46" t="str">
        <f>IF(K80+L80&gt;0,'شهر  ابريل '!D21,"")</f>
        <v/>
      </c>
      <c r="K80" s="23">
        <f>'شهر  ابريل '!Z21</f>
        <v>0</v>
      </c>
      <c r="L80" s="23">
        <f>'شهر  ابريل '!AA21</f>
        <v>0</v>
      </c>
    </row>
    <row r="81" spans="2:12" ht="15.75" x14ac:dyDescent="0.25">
      <c r="B81" s="50" t="str">
        <f>IF(E81+F81&gt;0,'شهر  مارس '!B22,"")</f>
        <v/>
      </c>
      <c r="C81" s="31" t="str">
        <f>IF(E81+F81&gt;0,'شهر  مارس '!C22,"")</f>
        <v/>
      </c>
      <c r="D81" s="46" t="str">
        <f>IF(E81+F81&gt;0,'شهر  مارس '!D22,"")</f>
        <v/>
      </c>
      <c r="E81" s="23">
        <f>'شهر  مارس '!Z22</f>
        <v>0</v>
      </c>
      <c r="F81" s="23">
        <f>'شهر  مارس '!AA22</f>
        <v>0</v>
      </c>
      <c r="H81" s="50" t="str">
        <f>IF(K81+L81&gt;0,'شهر  ابريل '!B22,"")</f>
        <v/>
      </c>
      <c r="I81" s="31" t="str">
        <f>IF(K81+L81&gt;0,'شهر  ابريل '!C22,"")</f>
        <v/>
      </c>
      <c r="J81" s="46" t="str">
        <f>IF(K81+L81&gt;0,'شهر  ابريل '!D22,"")</f>
        <v/>
      </c>
      <c r="K81" s="23">
        <f>'شهر  ابريل '!Z22</f>
        <v>0</v>
      </c>
      <c r="L81" s="23">
        <f>'شهر  ابريل '!AA22</f>
        <v>0</v>
      </c>
    </row>
    <row r="82" spans="2:12" ht="15.75" x14ac:dyDescent="0.25">
      <c r="B82" s="50" t="str">
        <f>IF(E82+F82&gt;0,'شهر  مارس '!B23,"")</f>
        <v/>
      </c>
      <c r="C82" s="31" t="str">
        <f>IF(E82+F82&gt;0,'شهر  مارس '!C23,"")</f>
        <v/>
      </c>
      <c r="D82" s="46" t="str">
        <f>IF(E82+F82&gt;0,'شهر  مارس '!D23,"")</f>
        <v/>
      </c>
      <c r="E82" s="23">
        <f>'شهر  مارس '!Z23</f>
        <v>0</v>
      </c>
      <c r="F82" s="23">
        <f>'شهر  مارس '!AA23</f>
        <v>0</v>
      </c>
      <c r="H82" s="50" t="str">
        <f>IF(K82+L82&gt;0,'شهر  ابريل '!B23,"")</f>
        <v/>
      </c>
      <c r="I82" s="31" t="str">
        <f>IF(K82+L82&gt;0,'شهر  ابريل '!C23,"")</f>
        <v/>
      </c>
      <c r="J82" s="46" t="str">
        <f>IF(K82+L82&gt;0,'شهر  ابريل '!D23,"")</f>
        <v/>
      </c>
      <c r="K82" s="23">
        <f>'شهر  ابريل '!Z23</f>
        <v>0</v>
      </c>
      <c r="L82" s="23">
        <f>'شهر  ابريل '!AA23</f>
        <v>0</v>
      </c>
    </row>
    <row r="83" spans="2:12" ht="15.75" x14ac:dyDescent="0.25">
      <c r="B83" s="50" t="str">
        <f>IF(E83+F83&gt;0,'شهر  مارس '!B24,"")</f>
        <v/>
      </c>
      <c r="C83" s="31" t="str">
        <f>IF(E83+F83&gt;0,'شهر  مارس '!C24,"")</f>
        <v/>
      </c>
      <c r="D83" s="46" t="str">
        <f>IF(E83+F83&gt;0,'شهر  مارس '!D24,"")</f>
        <v/>
      </c>
      <c r="E83" s="23">
        <f>'شهر  مارس '!Z24</f>
        <v>0</v>
      </c>
      <c r="F83" s="23">
        <f>'شهر  مارس '!AA24</f>
        <v>0</v>
      </c>
      <c r="H83" s="50" t="str">
        <f>IF(K83+L83&gt;0,'شهر  ابريل '!B24,"")</f>
        <v/>
      </c>
      <c r="I83" s="31" t="str">
        <f>IF(K83+L83&gt;0,'شهر  ابريل '!C24,"")</f>
        <v/>
      </c>
      <c r="J83" s="46" t="str">
        <f>IF(K83+L83&gt;0,'شهر  ابريل '!D24,"")</f>
        <v/>
      </c>
      <c r="K83" s="23">
        <f>'شهر  ابريل '!Z24</f>
        <v>0</v>
      </c>
      <c r="L83" s="23">
        <f>'شهر  ابريل '!AA24</f>
        <v>0</v>
      </c>
    </row>
    <row r="84" spans="2:12" ht="15.75" x14ac:dyDescent="0.25">
      <c r="B84" s="50" t="str">
        <f>IF(E84+F84&gt;0,'شهر  مارس '!B25,"")</f>
        <v/>
      </c>
      <c r="C84" s="31" t="str">
        <f>IF(E84+F84&gt;0,'شهر  مارس '!C25,"")</f>
        <v/>
      </c>
      <c r="D84" s="46" t="str">
        <f>IF(E84+F84&gt;0,'شهر  مارس '!D25,"")</f>
        <v/>
      </c>
      <c r="E84" s="23">
        <f>'شهر  مارس '!Z25</f>
        <v>0</v>
      </c>
      <c r="F84" s="23">
        <f>'شهر  مارس '!AA25</f>
        <v>0</v>
      </c>
      <c r="H84" s="50" t="str">
        <f>IF(K84+L84&gt;0,'شهر  ابريل '!B25,"")</f>
        <v/>
      </c>
      <c r="I84" s="31" t="str">
        <f>IF(K84+L84&gt;0,'شهر  ابريل '!C25,"")</f>
        <v/>
      </c>
      <c r="J84" s="46" t="str">
        <f>IF(K84+L84&gt;0,'شهر  ابريل '!D25,"")</f>
        <v/>
      </c>
      <c r="K84" s="23">
        <f>'شهر  ابريل '!Z25</f>
        <v>0</v>
      </c>
      <c r="L84" s="23">
        <f>'شهر  ابريل '!AA25</f>
        <v>0</v>
      </c>
    </row>
    <row r="85" spans="2:12" ht="15.75" x14ac:dyDescent="0.25">
      <c r="B85" s="50" t="str">
        <f>IF(E85+F85&gt;0,'شهر  مارس '!B26,"")</f>
        <v/>
      </c>
      <c r="C85" s="31" t="str">
        <f>IF(E85+F85&gt;0,'شهر  مارس '!C26,"")</f>
        <v/>
      </c>
      <c r="D85" s="46" t="str">
        <f>IF(E85+F85&gt;0,'شهر  مارس '!D26,"")</f>
        <v/>
      </c>
      <c r="E85" s="23">
        <f>'شهر  مارس '!Z26</f>
        <v>0</v>
      </c>
      <c r="F85" s="23">
        <f>'شهر  مارس '!AA26</f>
        <v>0</v>
      </c>
      <c r="H85" s="50" t="str">
        <f>IF(K85+L85&gt;0,'شهر  ابريل '!B26,"")</f>
        <v/>
      </c>
      <c r="I85" s="31" t="str">
        <f>IF(K85+L85&gt;0,'شهر  ابريل '!C26,"")</f>
        <v/>
      </c>
      <c r="J85" s="46" t="str">
        <f>IF(K85+L85&gt;0,'شهر  ابريل '!D26,"")</f>
        <v/>
      </c>
      <c r="K85" s="23">
        <f>'شهر  ابريل '!Z26</f>
        <v>0</v>
      </c>
      <c r="L85" s="23">
        <f>'شهر  ابريل '!AA26</f>
        <v>0</v>
      </c>
    </row>
    <row r="86" spans="2:12" ht="15.75" x14ac:dyDescent="0.25">
      <c r="B86" s="50" t="str">
        <f>IF(E86+F86&gt;0,'شهر  مارس '!B27,"")</f>
        <v/>
      </c>
      <c r="C86" s="31" t="str">
        <f>IF(E86+F86&gt;0,'شهر  مارس '!C27,"")</f>
        <v/>
      </c>
      <c r="D86" s="46" t="str">
        <f>IF(E86+F86&gt;0,'شهر  مارس '!D27,"")</f>
        <v/>
      </c>
      <c r="E86" s="23">
        <f>'شهر  مارس '!Z27</f>
        <v>0</v>
      </c>
      <c r="F86" s="23">
        <f>'شهر  مارس '!AA27</f>
        <v>0</v>
      </c>
      <c r="H86" s="50" t="str">
        <f>IF(K86+L86&gt;0,'شهر  ابريل '!B27,"")</f>
        <v/>
      </c>
      <c r="I86" s="31" t="str">
        <f>IF(K86+L86&gt;0,'شهر  ابريل '!C27,"")</f>
        <v/>
      </c>
      <c r="J86" s="46" t="str">
        <f>IF(K86+L86&gt;0,'شهر  ابريل '!D27,"")</f>
        <v/>
      </c>
      <c r="K86" s="23">
        <f>'شهر  ابريل '!Z27</f>
        <v>0</v>
      </c>
      <c r="L86" s="23">
        <f>'شهر  ابريل '!AA27</f>
        <v>0</v>
      </c>
    </row>
    <row r="87" spans="2:12" ht="15.75" x14ac:dyDescent="0.25">
      <c r="B87" s="50" t="str">
        <f>IF(E87+F87&gt;0,'شهر  مارس '!B28,"")</f>
        <v/>
      </c>
      <c r="C87" s="31" t="str">
        <f>IF(E87+F87&gt;0,'شهر  مارس '!C28,"")</f>
        <v/>
      </c>
      <c r="D87" s="46" t="str">
        <f>IF(E87+F87&gt;0,'شهر  مارس '!D28,"")</f>
        <v/>
      </c>
      <c r="E87" s="23">
        <f>'شهر  مارس '!Z28</f>
        <v>0</v>
      </c>
      <c r="F87" s="23">
        <f>'شهر  مارس '!AA28</f>
        <v>0</v>
      </c>
      <c r="H87" s="50" t="str">
        <f>IF(K87+L87&gt;0,'شهر  ابريل '!B28,"")</f>
        <v/>
      </c>
      <c r="I87" s="31" t="str">
        <f>IF(K87+L87&gt;0,'شهر  ابريل '!C28,"")</f>
        <v/>
      </c>
      <c r="J87" s="46" t="str">
        <f>IF(K87+L87&gt;0,'شهر  ابريل '!D28,"")</f>
        <v/>
      </c>
      <c r="K87" s="23">
        <f>'شهر  ابريل '!Z28</f>
        <v>0</v>
      </c>
      <c r="L87" s="23">
        <f>'شهر  ابريل '!AA28</f>
        <v>0</v>
      </c>
    </row>
    <row r="88" spans="2:12" ht="15.75" x14ac:dyDescent="0.25">
      <c r="B88" s="50" t="str">
        <f>IF(E88+F88&gt;0,'شهر  مارس '!B29,"")</f>
        <v/>
      </c>
      <c r="C88" s="31" t="str">
        <f>IF(E88+F88&gt;0,'شهر  مارس '!C29,"")</f>
        <v/>
      </c>
      <c r="D88" s="46" t="str">
        <f>IF(E88+F88&gt;0,'شهر  مارس '!D29,"")</f>
        <v/>
      </c>
      <c r="E88" s="23">
        <f>'شهر  مارس '!Z29</f>
        <v>0</v>
      </c>
      <c r="F88" s="23">
        <f>'شهر  مارس '!AA29</f>
        <v>0</v>
      </c>
      <c r="H88" s="50" t="str">
        <f>IF(K88+L88&gt;0,'شهر  ابريل '!B29,"")</f>
        <v/>
      </c>
      <c r="I88" s="31" t="str">
        <f>IF(K88+L88&gt;0,'شهر  ابريل '!C29,"")</f>
        <v/>
      </c>
      <c r="J88" s="46" t="str">
        <f>IF(K88+L88&gt;0,'شهر  ابريل '!D29,"")</f>
        <v/>
      </c>
      <c r="K88" s="23">
        <f>'شهر  ابريل '!Z29</f>
        <v>0</v>
      </c>
      <c r="L88" s="23">
        <f>'شهر  ابريل '!AA29</f>
        <v>0</v>
      </c>
    </row>
    <row r="89" spans="2:12" ht="15.75" x14ac:dyDescent="0.25">
      <c r="B89" s="50" t="str">
        <f>IF(E89+F89&gt;0,'شهر  مارس '!B30,"")</f>
        <v/>
      </c>
      <c r="C89" s="31" t="str">
        <f>IF(E89+F89&gt;0,'شهر  مارس '!C30,"")</f>
        <v/>
      </c>
      <c r="D89" s="46" t="str">
        <f>IF(E89+F89&gt;0,'شهر  مارس '!D30,"")</f>
        <v/>
      </c>
      <c r="E89" s="23">
        <f>'شهر  مارس '!Z30</f>
        <v>0</v>
      </c>
      <c r="F89" s="23">
        <f>'شهر  مارس '!AA30</f>
        <v>0</v>
      </c>
      <c r="H89" s="50" t="str">
        <f>IF(K89+L89&gt;0,'شهر  ابريل '!B30,"")</f>
        <v/>
      </c>
      <c r="I89" s="31" t="str">
        <f>IF(K89+L89&gt;0,'شهر  ابريل '!C30,"")</f>
        <v/>
      </c>
      <c r="J89" s="46" t="str">
        <f>IF(K89+L89&gt;0,'شهر  ابريل '!D30,"")</f>
        <v/>
      </c>
      <c r="K89" s="23">
        <f>'شهر  ابريل '!Z30</f>
        <v>0</v>
      </c>
      <c r="L89" s="23">
        <f>'شهر  ابريل '!AA30</f>
        <v>0</v>
      </c>
    </row>
    <row r="90" spans="2:12" ht="15.75" x14ac:dyDescent="0.25">
      <c r="B90" s="50" t="str">
        <f>IF(E90+F90&gt;0,'شهر  مارس '!B31,"")</f>
        <v/>
      </c>
      <c r="C90" s="31" t="str">
        <f>IF(E90+F90&gt;0,'شهر  مارس '!C31,"")</f>
        <v/>
      </c>
      <c r="D90" s="46" t="str">
        <f>IF(E90+F90&gt;0,'شهر  مارس '!D31,"")</f>
        <v/>
      </c>
      <c r="E90" s="23">
        <f>'شهر  مارس '!Z31</f>
        <v>0</v>
      </c>
      <c r="F90" s="23">
        <f>'شهر  مارس '!AA31</f>
        <v>0</v>
      </c>
      <c r="H90" s="50" t="str">
        <f>IF(K90+L90&gt;0,'شهر  ابريل '!B31,"")</f>
        <v/>
      </c>
      <c r="I90" s="31" t="str">
        <f>IF(K90+L90&gt;0,'شهر  ابريل '!C31,"")</f>
        <v/>
      </c>
      <c r="J90" s="46" t="str">
        <f>IF(K90+L90&gt;0,'شهر  ابريل '!D31,"")</f>
        <v/>
      </c>
      <c r="K90" s="23">
        <f>'شهر  ابريل '!Z31</f>
        <v>0</v>
      </c>
      <c r="L90" s="23">
        <f>'شهر  ابريل '!AA31</f>
        <v>0</v>
      </c>
    </row>
    <row r="91" spans="2:12" ht="15.75" x14ac:dyDescent="0.25">
      <c r="B91" s="50" t="str">
        <f>IF(E91+F91&gt;0,'شهر  مارس '!B32,"")</f>
        <v/>
      </c>
      <c r="C91" s="31" t="str">
        <f>IF(E91+F91&gt;0,'شهر  مارس '!C32,"")</f>
        <v/>
      </c>
      <c r="D91" s="46" t="str">
        <f>IF(E91+F91&gt;0,'شهر  مارس '!D32,"")</f>
        <v/>
      </c>
      <c r="E91" s="23">
        <f>'شهر  مارس '!Z32</f>
        <v>0</v>
      </c>
      <c r="F91" s="23">
        <f>'شهر  مارس '!AA32</f>
        <v>0</v>
      </c>
      <c r="H91" s="50" t="str">
        <f>IF(K91+L91&gt;0,'شهر  ابريل '!B32,"")</f>
        <v/>
      </c>
      <c r="I91" s="31" t="str">
        <f>IF(K91+L91&gt;0,'شهر  ابريل '!C32,"")</f>
        <v/>
      </c>
      <c r="J91" s="46" t="str">
        <f>IF(K91+L91&gt;0,'شهر  ابريل '!D32,"")</f>
        <v/>
      </c>
      <c r="K91" s="23">
        <f>'شهر  ابريل '!Z32</f>
        <v>0</v>
      </c>
      <c r="L91" s="23">
        <f>'شهر  ابريل '!AA32</f>
        <v>0</v>
      </c>
    </row>
    <row r="92" spans="2:12" ht="15.75" x14ac:dyDescent="0.25">
      <c r="B92" s="50" t="str">
        <f>IF(E92+F92&gt;0,'شهر  مارس '!B33,"")</f>
        <v/>
      </c>
      <c r="C92" s="31" t="str">
        <f>IF(E92+F92&gt;0,'شهر  مارس '!C33,"")</f>
        <v/>
      </c>
      <c r="D92" s="46" t="str">
        <f>IF(E92+F92&gt;0,'شهر  مارس '!D33,"")</f>
        <v/>
      </c>
      <c r="E92" s="23">
        <f>'شهر  مارس '!Z33</f>
        <v>0</v>
      </c>
      <c r="F92" s="23">
        <f>'شهر  مارس '!AA33</f>
        <v>0</v>
      </c>
      <c r="H92" s="50" t="str">
        <f>IF(K92+L92&gt;0,'شهر  ابريل '!B33,"")</f>
        <v/>
      </c>
      <c r="I92" s="31" t="str">
        <f>IF(K92+L92&gt;0,'شهر  ابريل '!C33,"")</f>
        <v/>
      </c>
      <c r="J92" s="46" t="str">
        <f>IF(K92+L92&gt;0,'شهر  ابريل '!D33,"")</f>
        <v/>
      </c>
      <c r="K92" s="23">
        <f>'شهر  ابريل '!Z33</f>
        <v>0</v>
      </c>
      <c r="L92" s="23">
        <f>'شهر  ابريل '!AA33</f>
        <v>0</v>
      </c>
    </row>
    <row r="93" spans="2:12" ht="15.75" x14ac:dyDescent="0.25">
      <c r="B93" s="50" t="str">
        <f>IF(E93+F93&gt;0,'شهر  مارس '!B34,"")</f>
        <v/>
      </c>
      <c r="C93" s="31" t="str">
        <f>IF(E93+F93&gt;0,'شهر  مارس '!C34,"")</f>
        <v/>
      </c>
      <c r="D93" s="46" t="str">
        <f>IF(E93+F93&gt;0,'شهر  مارس '!D34,"")</f>
        <v/>
      </c>
      <c r="E93" s="23">
        <f>'شهر  مارس '!Z34</f>
        <v>0</v>
      </c>
      <c r="F93" s="23">
        <f>'شهر  مارس '!AA34</f>
        <v>0</v>
      </c>
      <c r="H93" s="50" t="str">
        <f>IF(K93+L93&gt;0,'شهر  ابريل '!B34,"")</f>
        <v/>
      </c>
      <c r="I93" s="31" t="str">
        <f>IF(K93+L93&gt;0,'شهر  ابريل '!C34,"")</f>
        <v/>
      </c>
      <c r="J93" s="46" t="str">
        <f>IF(K93+L93&gt;0,'شهر  ابريل '!D34,"")</f>
        <v/>
      </c>
      <c r="K93" s="23">
        <f>'شهر  ابريل '!Z34</f>
        <v>0</v>
      </c>
      <c r="L93" s="23">
        <f>'شهر  ابريل '!AA34</f>
        <v>0</v>
      </c>
    </row>
    <row r="94" spans="2:12" ht="15.75" x14ac:dyDescent="0.25">
      <c r="B94" s="50" t="str">
        <f>IF(E94+F94&gt;0,'شهر  مارس '!B35,"")</f>
        <v/>
      </c>
      <c r="C94" s="31" t="str">
        <f>IF(E94+F94&gt;0,'شهر  مارس '!C35,"")</f>
        <v/>
      </c>
      <c r="D94" s="46" t="str">
        <f>IF(E94+F94&gt;0,'شهر  مارس '!D35,"")</f>
        <v/>
      </c>
      <c r="E94" s="23">
        <f>'شهر  مارس '!Z35</f>
        <v>0</v>
      </c>
      <c r="F94" s="23">
        <f>'شهر  مارس '!AA35</f>
        <v>0</v>
      </c>
      <c r="H94" s="50" t="str">
        <f>IF(K94+L94&gt;0,'شهر  ابريل '!B35,"")</f>
        <v/>
      </c>
      <c r="I94" s="31" t="str">
        <f>IF(K94+L94&gt;0,'شهر  ابريل '!C35,"")</f>
        <v/>
      </c>
      <c r="J94" s="46" t="str">
        <f>IF(K94+L94&gt;0,'شهر  ابريل '!D35,"")</f>
        <v/>
      </c>
      <c r="K94" s="23">
        <f>'شهر  ابريل '!Z35</f>
        <v>0</v>
      </c>
      <c r="L94" s="23">
        <f>'شهر  ابريل '!AA35</f>
        <v>0</v>
      </c>
    </row>
    <row r="95" spans="2:12" ht="15.75" x14ac:dyDescent="0.25">
      <c r="B95" s="50" t="str">
        <f>IF(E95+F95&gt;0,'شهر  مارس '!B36,"")</f>
        <v/>
      </c>
      <c r="C95" s="31" t="str">
        <f>IF(E95+F95&gt;0,'شهر  مارس '!C36,"")</f>
        <v/>
      </c>
      <c r="D95" s="46" t="str">
        <f>IF(E95+F95&gt;0,'شهر  مارس '!D36,"")</f>
        <v/>
      </c>
      <c r="E95" s="23">
        <f>'شهر  مارس '!Z36</f>
        <v>0</v>
      </c>
      <c r="F95" s="23">
        <f>'شهر  مارس '!AA36</f>
        <v>0</v>
      </c>
      <c r="H95" s="50" t="str">
        <f>IF(K95+L95&gt;0,'شهر  ابريل '!B36,"")</f>
        <v/>
      </c>
      <c r="I95" s="31" t="str">
        <f>IF(K95+L95&gt;0,'شهر  ابريل '!C36,"")</f>
        <v/>
      </c>
      <c r="J95" s="46" t="str">
        <f>IF(K95+L95&gt;0,'شهر  ابريل '!D36,"")</f>
        <v/>
      </c>
      <c r="K95" s="23">
        <f>'شهر  ابريل '!Z36</f>
        <v>0</v>
      </c>
      <c r="L95" s="23">
        <f>'شهر  ابريل '!AA36</f>
        <v>0</v>
      </c>
    </row>
    <row r="96" spans="2:12" ht="15.75" x14ac:dyDescent="0.25">
      <c r="B96" s="50" t="str">
        <f>IF(E96+F96&gt;0,'شهر  مارس '!B37,"")</f>
        <v/>
      </c>
      <c r="C96" s="31" t="str">
        <f>IF(E96+F96&gt;0,'شهر  مارس '!C37,"")</f>
        <v/>
      </c>
      <c r="D96" s="46" t="str">
        <f>IF(E96+F96&gt;0,'شهر  مارس '!D37,"")</f>
        <v/>
      </c>
      <c r="E96" s="23">
        <f>'شهر  مارس '!Z37</f>
        <v>0</v>
      </c>
      <c r="F96" s="23">
        <f>'شهر  مارس '!AA37</f>
        <v>0</v>
      </c>
      <c r="H96" s="50" t="str">
        <f>IF(K96+L96&gt;0,'شهر  ابريل '!B37,"")</f>
        <v/>
      </c>
      <c r="I96" s="31" t="str">
        <f>IF(K96+L96&gt;0,'شهر  ابريل '!C37,"")</f>
        <v/>
      </c>
      <c r="J96" s="46" t="str">
        <f>IF(K96+L96&gt;0,'شهر  ابريل '!D37,"")</f>
        <v/>
      </c>
      <c r="K96" s="23">
        <f>'شهر  ابريل '!Z37</f>
        <v>0</v>
      </c>
      <c r="L96" s="23">
        <f>'شهر  ابريل '!AA37</f>
        <v>0</v>
      </c>
    </row>
    <row r="97" spans="2:12" ht="15.75" x14ac:dyDescent="0.25">
      <c r="B97" s="50" t="str">
        <f>IF(E97+F97&gt;0,'شهر  مارس '!B38,"")</f>
        <v/>
      </c>
      <c r="C97" s="31" t="str">
        <f>IF(E97+F97&gt;0,'شهر  مارس '!C38,"")</f>
        <v/>
      </c>
      <c r="D97" s="46" t="str">
        <f>IF(E97+F97&gt;0,'شهر  مارس '!D38,"")</f>
        <v/>
      </c>
      <c r="E97" s="23">
        <f>'شهر  مارس '!Z38</f>
        <v>0</v>
      </c>
      <c r="F97" s="23">
        <f>'شهر  مارس '!AA38</f>
        <v>0</v>
      </c>
      <c r="H97" s="50" t="str">
        <f>IF(K97+L97&gt;0,'شهر  ابريل '!B38,"")</f>
        <v/>
      </c>
      <c r="I97" s="31" t="str">
        <f>IF(K97+L97&gt;0,'شهر  ابريل '!C38,"")</f>
        <v/>
      </c>
      <c r="J97" s="46" t="str">
        <f>IF(K97+L97&gt;0,'شهر  ابريل '!D38,"")</f>
        <v/>
      </c>
      <c r="K97" s="23">
        <f>'شهر  ابريل '!Z38</f>
        <v>0</v>
      </c>
      <c r="L97" s="23">
        <f>'شهر  ابريل '!AA38</f>
        <v>0</v>
      </c>
    </row>
    <row r="98" spans="2:12" ht="15.75" x14ac:dyDescent="0.25">
      <c r="B98" s="50" t="str">
        <f>IF(E98+F98&gt;0,'شهر  مارس '!B39,"")</f>
        <v/>
      </c>
      <c r="C98" s="31" t="str">
        <f>IF(E98+F98&gt;0,'شهر  مارس '!C39,"")</f>
        <v/>
      </c>
      <c r="D98" s="46" t="str">
        <f>IF(E98+F98&gt;0,'شهر  مارس '!D39,"")</f>
        <v/>
      </c>
      <c r="E98" s="23">
        <f>'شهر  مارس '!Z39</f>
        <v>0</v>
      </c>
      <c r="F98" s="23">
        <f>'شهر  مارس '!AA39</f>
        <v>0</v>
      </c>
      <c r="H98" s="50" t="str">
        <f>IF(K98+L98&gt;0,'شهر  ابريل '!B39,"")</f>
        <v/>
      </c>
      <c r="I98" s="31" t="str">
        <f>IF(K98+L98&gt;0,'شهر  ابريل '!C39,"")</f>
        <v/>
      </c>
      <c r="J98" s="46" t="str">
        <f>IF(K98+L98&gt;0,'شهر  ابريل '!D39,"")</f>
        <v/>
      </c>
      <c r="K98" s="23">
        <f>'شهر  ابريل '!Z39</f>
        <v>0</v>
      </c>
      <c r="L98" s="23">
        <f>'شهر  ابريل '!AA39</f>
        <v>0</v>
      </c>
    </row>
    <row r="99" spans="2:12" ht="15.75" x14ac:dyDescent="0.25">
      <c r="B99" s="50" t="str">
        <f>IF(E99+F99&gt;0,'شهر  مارس '!B40,"")</f>
        <v/>
      </c>
      <c r="C99" s="31" t="str">
        <f>IF(E99+F99&gt;0,'شهر  مارس '!C40,"")</f>
        <v/>
      </c>
      <c r="D99" s="46" t="str">
        <f>IF(E99+F99&gt;0,'شهر  مارس '!D40,"")</f>
        <v/>
      </c>
      <c r="E99" s="23">
        <f>'شهر  مارس '!Z40</f>
        <v>0</v>
      </c>
      <c r="F99" s="23">
        <f>'شهر  مارس '!AA40</f>
        <v>0</v>
      </c>
      <c r="H99" s="50" t="str">
        <f>IF(K99+L99&gt;0,'شهر  ابريل '!B40,"")</f>
        <v/>
      </c>
      <c r="I99" s="31" t="str">
        <f>IF(K99+L99&gt;0,'شهر  ابريل '!C40,"")</f>
        <v/>
      </c>
      <c r="J99" s="46" t="str">
        <f>IF(K99+L99&gt;0,'شهر  ابريل '!D40,"")</f>
        <v/>
      </c>
      <c r="K99" s="23">
        <f>'شهر  ابريل '!Z40</f>
        <v>0</v>
      </c>
      <c r="L99" s="23">
        <f>'شهر  ابريل '!AA40</f>
        <v>0</v>
      </c>
    </row>
    <row r="100" spans="2:12" ht="15.75" x14ac:dyDescent="0.25">
      <c r="B100" s="50" t="str">
        <f>IF(E100+F100&gt;0,'شهر  مارس '!B41,"")</f>
        <v/>
      </c>
      <c r="C100" s="31" t="str">
        <f>IF(E100+F100&gt;0,'شهر  مارس '!C41,"")</f>
        <v/>
      </c>
      <c r="D100" s="46" t="str">
        <f>IF(E100+F100&gt;0,'شهر  مارس '!D41,"")</f>
        <v/>
      </c>
      <c r="E100" s="23">
        <f>'شهر  مارس '!Z41</f>
        <v>0</v>
      </c>
      <c r="F100" s="23">
        <f>'شهر  مارس '!AA41</f>
        <v>0</v>
      </c>
      <c r="H100" s="50" t="str">
        <f>IF(K100+L100&gt;0,'شهر  ابريل '!B41,"")</f>
        <v/>
      </c>
      <c r="I100" s="31" t="str">
        <f>IF(K100+L100&gt;0,'شهر  ابريل '!C41,"")</f>
        <v/>
      </c>
      <c r="J100" s="46" t="str">
        <f>IF(K100+L100&gt;0,'شهر  ابريل '!D41,"")</f>
        <v/>
      </c>
      <c r="K100" s="23">
        <f>'شهر  ابريل '!Z41</f>
        <v>0</v>
      </c>
      <c r="L100" s="23">
        <f>'شهر  ابريل '!AA41</f>
        <v>0</v>
      </c>
    </row>
    <row r="101" spans="2:12" ht="15.75" x14ac:dyDescent="0.25">
      <c r="B101" s="50" t="str">
        <f>IF(E101+F101&gt;0,'شهر  مارس '!B42,"")</f>
        <v/>
      </c>
      <c r="C101" s="31" t="str">
        <f>IF(E101+F101&gt;0,'شهر  مارس '!C42,"")</f>
        <v/>
      </c>
      <c r="D101" s="46" t="str">
        <f>IF(E101+F101&gt;0,'شهر  مارس '!D42,"")</f>
        <v/>
      </c>
      <c r="E101" s="23">
        <f>'شهر  مارس '!Z42</f>
        <v>0</v>
      </c>
      <c r="F101" s="23">
        <f>'شهر  مارس '!AA42</f>
        <v>0</v>
      </c>
      <c r="H101" s="50" t="str">
        <f>IF(K101+L101&gt;0,'شهر  ابريل '!B42,"")</f>
        <v/>
      </c>
      <c r="I101" s="31" t="str">
        <f>IF(K101+L101&gt;0,'شهر  ابريل '!C42,"")</f>
        <v/>
      </c>
      <c r="J101" s="46" t="str">
        <f>IF(K101+L101&gt;0,'شهر  ابريل '!D42,"")</f>
        <v/>
      </c>
      <c r="K101" s="23">
        <f>'شهر  ابريل '!Z42</f>
        <v>0</v>
      </c>
      <c r="L101" s="23">
        <f>'شهر  ابريل '!AA42</f>
        <v>0</v>
      </c>
    </row>
    <row r="102" spans="2:12" ht="15.75" x14ac:dyDescent="0.25">
      <c r="B102" s="50" t="str">
        <f>IF(E102+F102&gt;0,'شهر  مارس '!B43,"")</f>
        <v/>
      </c>
      <c r="C102" s="31" t="str">
        <f>IF(E102+F102&gt;0,'شهر  مارس '!C43,"")</f>
        <v/>
      </c>
      <c r="D102" s="46" t="str">
        <f>IF(E102+F102&gt;0,'شهر  مارس '!D43,"")</f>
        <v/>
      </c>
      <c r="E102" s="23">
        <f>'شهر  مارس '!Z43</f>
        <v>0</v>
      </c>
      <c r="F102" s="23">
        <f>'شهر  مارس '!AA43</f>
        <v>0</v>
      </c>
      <c r="H102" s="50" t="str">
        <f>IF(K102+L102&gt;0,'شهر  ابريل '!B43,"")</f>
        <v/>
      </c>
      <c r="I102" s="31" t="str">
        <f>IF(K102+L102&gt;0,'شهر  ابريل '!C43,"")</f>
        <v/>
      </c>
      <c r="J102" s="46" t="str">
        <f>IF(K102+L102&gt;0,'شهر  ابريل '!D43,"")</f>
        <v/>
      </c>
      <c r="K102" s="23">
        <f>'شهر  ابريل '!Z43</f>
        <v>0</v>
      </c>
      <c r="L102" s="23">
        <f>'شهر  ابريل '!AA43</f>
        <v>0</v>
      </c>
    </row>
    <row r="103" spans="2:12" ht="15.75" x14ac:dyDescent="0.25">
      <c r="B103" s="50" t="str">
        <f>IF(E103+F103&gt;0,'شهر  مارس '!B44,"")</f>
        <v/>
      </c>
      <c r="C103" s="31" t="str">
        <f>IF(E103+F103&gt;0,'شهر  مارس '!C44,"")</f>
        <v/>
      </c>
      <c r="D103" s="46" t="str">
        <f>IF(E103+F103&gt;0,'شهر  مارس '!D44,"")</f>
        <v/>
      </c>
      <c r="E103" s="23">
        <f>'شهر  مارس '!Z44</f>
        <v>0</v>
      </c>
      <c r="F103" s="23">
        <f>'شهر  مارس '!AA44</f>
        <v>0</v>
      </c>
      <c r="H103" s="50" t="str">
        <f>IF(K103+L103&gt;0,'شهر  ابريل '!B44,"")</f>
        <v/>
      </c>
      <c r="I103" s="31" t="str">
        <f>IF(K103+L103&gt;0,'شهر  ابريل '!C44,"")</f>
        <v/>
      </c>
      <c r="J103" s="46" t="str">
        <f>IF(K103+L103&gt;0,'شهر  ابريل '!D44,"")</f>
        <v/>
      </c>
      <c r="K103" s="23">
        <f>'شهر  ابريل '!Z44</f>
        <v>0</v>
      </c>
      <c r="L103" s="23">
        <f>'شهر  ابريل '!AA44</f>
        <v>0</v>
      </c>
    </row>
    <row r="104" spans="2:12" ht="15.75" x14ac:dyDescent="0.25">
      <c r="B104" s="50" t="str">
        <f>IF(E104+F104&gt;0,'شهر  مارس '!B45,"")</f>
        <v/>
      </c>
      <c r="C104" s="31" t="str">
        <f>IF(E104+F104&gt;0,'شهر  مارس '!C45,"")</f>
        <v/>
      </c>
      <c r="D104" s="46" t="str">
        <f>IF(E104+F104&gt;0,'شهر  مارس '!D45,"")</f>
        <v/>
      </c>
      <c r="E104" s="23">
        <f>'شهر  مارس '!Z45</f>
        <v>0</v>
      </c>
      <c r="F104" s="23">
        <f>'شهر  مارس '!AA45</f>
        <v>0</v>
      </c>
      <c r="H104" s="50" t="str">
        <f>IF(K104+L104&gt;0,'شهر  ابريل '!B45,"")</f>
        <v/>
      </c>
      <c r="I104" s="31" t="str">
        <f>IF(K104+L104&gt;0,'شهر  ابريل '!C45,"")</f>
        <v/>
      </c>
      <c r="J104" s="46" t="str">
        <f>IF(K104+L104&gt;0,'شهر  ابريل '!D45,"")</f>
        <v/>
      </c>
      <c r="K104" s="23">
        <f>'شهر  ابريل '!Z45</f>
        <v>0</v>
      </c>
      <c r="L104" s="23">
        <f>'شهر  ابريل '!AA45</f>
        <v>0</v>
      </c>
    </row>
    <row r="105" spans="2:12" ht="15.75" x14ac:dyDescent="0.25">
      <c r="B105" s="50" t="str">
        <f>IF(E105+F105&gt;0,'شهر  مارس '!B46,"")</f>
        <v/>
      </c>
      <c r="C105" s="31" t="str">
        <f>IF(E105+F105&gt;0,'شهر  مارس '!C46,"")</f>
        <v/>
      </c>
      <c r="D105" s="46" t="str">
        <f>IF(E105+F105&gt;0,'شهر  مارس '!D46,"")</f>
        <v/>
      </c>
      <c r="E105" s="23">
        <f>'شهر  مارس '!Z46</f>
        <v>0</v>
      </c>
      <c r="F105" s="23">
        <f>'شهر  مارس '!AA46</f>
        <v>0</v>
      </c>
      <c r="H105" s="50" t="str">
        <f>IF(K105+L105&gt;0,'شهر  ابريل '!B46,"")</f>
        <v/>
      </c>
      <c r="I105" s="31" t="str">
        <f>IF(K105+L105&gt;0,'شهر  ابريل '!C46,"")</f>
        <v/>
      </c>
      <c r="J105" s="46" t="str">
        <f>IF(K105+L105&gt;0,'شهر  ابريل '!D46,"")</f>
        <v/>
      </c>
      <c r="K105" s="23">
        <f>'شهر  ابريل '!Z46</f>
        <v>0</v>
      </c>
      <c r="L105" s="23">
        <f>'شهر  ابريل '!AA46</f>
        <v>0</v>
      </c>
    </row>
    <row r="106" spans="2:12" ht="15.75" x14ac:dyDescent="0.25">
      <c r="B106" s="50" t="str">
        <f>IF(E106+F106&gt;0,'شهر  مارس '!B47,"")</f>
        <v/>
      </c>
      <c r="C106" s="31" t="str">
        <f>IF(E106+F106&gt;0,'شهر  مارس '!C47,"")</f>
        <v/>
      </c>
      <c r="D106" s="46" t="str">
        <f>IF(E106+F106&gt;0,'شهر  مارس '!D47,"")</f>
        <v/>
      </c>
      <c r="E106" s="23">
        <f>'شهر  مارس '!Z47</f>
        <v>0</v>
      </c>
      <c r="F106" s="23">
        <f>'شهر  مارس '!AA47</f>
        <v>0</v>
      </c>
      <c r="H106" s="50" t="str">
        <f>IF(K106+L106&gt;0,'شهر  ابريل '!B47,"")</f>
        <v/>
      </c>
      <c r="I106" s="31" t="str">
        <f>IF(K106+L106&gt;0,'شهر  ابريل '!C47,"")</f>
        <v/>
      </c>
      <c r="J106" s="46" t="str">
        <f>IF(K106+L106&gt;0,'شهر  ابريل '!D47,"")</f>
        <v/>
      </c>
      <c r="K106" s="23">
        <f>'شهر  ابريل '!Z47</f>
        <v>0</v>
      </c>
      <c r="L106" s="23">
        <f>'شهر  ابريل '!AA47</f>
        <v>0</v>
      </c>
    </row>
    <row r="107" spans="2:12" ht="15.75" x14ac:dyDescent="0.25">
      <c r="B107" s="50" t="str">
        <f>IF(E107+F107&gt;0,'شهر  مارس '!B48,"")</f>
        <v/>
      </c>
      <c r="C107" s="31" t="str">
        <f>IF(E107+F107&gt;0,'شهر  مارس '!C48,"")</f>
        <v/>
      </c>
      <c r="D107" s="46" t="str">
        <f>IF(E107+F107&gt;0,'شهر  مارس '!D48,"")</f>
        <v/>
      </c>
      <c r="E107" s="23">
        <f>'شهر  مارس '!Z48</f>
        <v>0</v>
      </c>
      <c r="F107" s="23">
        <f>'شهر  مارس '!AA48</f>
        <v>0</v>
      </c>
      <c r="H107" s="50" t="str">
        <f>IF(K107+L107&gt;0,'شهر  ابريل '!B48,"")</f>
        <v/>
      </c>
      <c r="I107" s="31" t="str">
        <f>IF(K107+L107&gt;0,'شهر  ابريل '!C48,"")</f>
        <v/>
      </c>
      <c r="J107" s="46" t="str">
        <f>IF(K107+L107&gt;0,'شهر  ابريل '!D48,"")</f>
        <v/>
      </c>
      <c r="K107" s="23">
        <f>'شهر  ابريل '!Z48</f>
        <v>0</v>
      </c>
      <c r="L107" s="23">
        <f>'شهر  ابريل '!AA48</f>
        <v>0</v>
      </c>
    </row>
    <row r="108" spans="2:12" ht="15.75" x14ac:dyDescent="0.25">
      <c r="B108" s="50" t="str">
        <f>IF(E108+F108&gt;0,'شهر  مارس '!B49,"")</f>
        <v/>
      </c>
      <c r="C108" s="31" t="str">
        <f>IF(E108+F108&gt;0,'شهر  مارس '!C49,"")</f>
        <v/>
      </c>
      <c r="D108" s="46" t="str">
        <f>IF(E108+F108&gt;0,'شهر  مارس '!D49,"")</f>
        <v/>
      </c>
      <c r="E108" s="23">
        <f>'شهر  مارس '!Z49</f>
        <v>0</v>
      </c>
      <c r="F108" s="23">
        <f>'شهر  مارس '!AA49</f>
        <v>0</v>
      </c>
      <c r="H108" s="50" t="str">
        <f>IF(K108+L108&gt;0,'شهر  ابريل '!B49,"")</f>
        <v/>
      </c>
      <c r="I108" s="31" t="str">
        <f>IF(K108+L108&gt;0,'شهر  ابريل '!C49,"")</f>
        <v/>
      </c>
      <c r="J108" s="46" t="str">
        <f>IF(K108+L108&gt;0,'شهر  ابريل '!D49,"")</f>
        <v/>
      </c>
      <c r="K108" s="23">
        <f>'شهر  ابريل '!Z49</f>
        <v>0</v>
      </c>
      <c r="L108" s="23">
        <f>'شهر  ابريل '!AA49</f>
        <v>0</v>
      </c>
    </row>
    <row r="109" spans="2:12" ht="15.75" x14ac:dyDescent="0.25">
      <c r="B109" s="50" t="str">
        <f>IF(E109+F109&gt;0,'شهر  مارس '!B50,"")</f>
        <v/>
      </c>
      <c r="C109" s="31" t="str">
        <f>IF(E109+F109&gt;0,'شهر  مارس '!C50,"")</f>
        <v/>
      </c>
      <c r="D109" s="46" t="str">
        <f>IF(E109+F109&gt;0,'شهر  مارس '!D50,"")</f>
        <v/>
      </c>
      <c r="E109" s="23">
        <f>'شهر  مارس '!Z50</f>
        <v>0</v>
      </c>
      <c r="F109" s="23">
        <f>'شهر  مارس '!AA50</f>
        <v>0</v>
      </c>
      <c r="H109" s="50" t="str">
        <f>IF(K109+L109&gt;0,'شهر  ابريل '!B50,"")</f>
        <v/>
      </c>
      <c r="I109" s="31" t="str">
        <f>IF(K109+L109&gt;0,'شهر  ابريل '!C50,"")</f>
        <v/>
      </c>
      <c r="J109" s="46" t="str">
        <f>IF(K109+L109&gt;0,'شهر  ابريل '!D50,"")</f>
        <v/>
      </c>
      <c r="K109" s="23">
        <f>'شهر  ابريل '!Z50</f>
        <v>0</v>
      </c>
      <c r="L109" s="23">
        <f>'شهر  ابريل '!AA50</f>
        <v>0</v>
      </c>
    </row>
    <row r="110" spans="2:12" ht="15.75" x14ac:dyDescent="0.25">
      <c r="B110" s="50" t="str">
        <f>IF(E110+F110&gt;0,'شهر  مارس '!B51,"")</f>
        <v/>
      </c>
      <c r="C110" s="31" t="str">
        <f>IF(E110+F110&gt;0,'شهر  مارس '!C51,"")</f>
        <v/>
      </c>
      <c r="D110" s="46" t="str">
        <f>IF(E110+F110&gt;0,'شهر  مارس '!D51,"")</f>
        <v/>
      </c>
      <c r="E110" s="23">
        <f>'شهر  مارس '!Z51</f>
        <v>0</v>
      </c>
      <c r="F110" s="23">
        <f>'شهر  مارس '!AA51</f>
        <v>0</v>
      </c>
      <c r="H110" s="50" t="str">
        <f>IF(K110+L110&gt;0,'شهر  ابريل '!B51,"")</f>
        <v/>
      </c>
      <c r="I110" s="31" t="str">
        <f>IF(K110+L110&gt;0,'شهر  ابريل '!C51,"")</f>
        <v/>
      </c>
      <c r="J110" s="46" t="str">
        <f>IF(K110+L110&gt;0,'شهر  ابريل '!D51,"")</f>
        <v/>
      </c>
      <c r="K110" s="23">
        <f>'شهر  ابريل '!Z51</f>
        <v>0</v>
      </c>
      <c r="L110" s="23">
        <f>'شهر  ابريل '!AA51</f>
        <v>0</v>
      </c>
    </row>
    <row r="111" spans="2:12" ht="15.75" x14ac:dyDescent="0.25">
      <c r="B111" s="50" t="str">
        <f>IF(E111+F111&gt;0,'شهر  مارس '!B52,"")</f>
        <v/>
      </c>
      <c r="C111" s="31" t="str">
        <f>IF(E111+F111&gt;0,'شهر  مارس '!C52,"")</f>
        <v/>
      </c>
      <c r="D111" s="46" t="str">
        <f>IF(E111+F111&gt;0,'شهر  مارس '!D52,"")</f>
        <v/>
      </c>
      <c r="E111" s="23">
        <f>'شهر  مارس '!Z52</f>
        <v>0</v>
      </c>
      <c r="F111" s="23">
        <f>'شهر  مارس '!AA52</f>
        <v>0</v>
      </c>
      <c r="H111" s="50" t="str">
        <f>IF(K111+L111&gt;0,'شهر  ابريل '!B52,"")</f>
        <v/>
      </c>
      <c r="I111" s="31" t="str">
        <f>IF(K111+L111&gt;0,'شهر  ابريل '!C52,"")</f>
        <v/>
      </c>
      <c r="J111" s="46" t="str">
        <f>IF(K111+L111&gt;0,'شهر  ابريل '!D52,"")</f>
        <v/>
      </c>
      <c r="K111" s="23">
        <f>'شهر  ابريل '!Z52</f>
        <v>0</v>
      </c>
      <c r="L111" s="23">
        <f>'شهر  ابريل '!AA52</f>
        <v>0</v>
      </c>
    </row>
    <row r="112" spans="2:12" ht="15.75" x14ac:dyDescent="0.25">
      <c r="B112" s="50" t="str">
        <f>IF(E112+F112&gt;0,'شهر  مارس '!B53,"")</f>
        <v/>
      </c>
      <c r="C112" s="31" t="str">
        <f>IF(E112+F112&gt;0,'شهر  مارس '!C53,"")</f>
        <v/>
      </c>
      <c r="D112" s="46" t="str">
        <f>IF(E112+F112&gt;0,'شهر  مارس '!D53,"")</f>
        <v/>
      </c>
      <c r="E112" s="23">
        <f>'شهر  مارس '!Z53</f>
        <v>0</v>
      </c>
      <c r="F112" s="23">
        <f>'شهر  مارس '!AA53</f>
        <v>0</v>
      </c>
      <c r="H112" s="50" t="str">
        <f>IF(K112+L112&gt;0,'شهر  ابريل '!B53,"")</f>
        <v/>
      </c>
      <c r="I112" s="31" t="str">
        <f>IF(K112+L112&gt;0,'شهر  ابريل '!C53,"")</f>
        <v/>
      </c>
      <c r="J112" s="46" t="str">
        <f>IF(K112+L112&gt;0,'شهر  ابريل '!D53,"")</f>
        <v/>
      </c>
      <c r="K112" s="23">
        <f>'شهر  ابريل '!Z53</f>
        <v>0</v>
      </c>
      <c r="L112" s="23">
        <f>'شهر  ابريل '!AA53</f>
        <v>0</v>
      </c>
    </row>
    <row r="113" spans="2:12" ht="15.75" x14ac:dyDescent="0.25">
      <c r="B113" s="50" t="str">
        <f>IF(E113+F113&gt;0,'شهر  مارس '!B54,"")</f>
        <v/>
      </c>
      <c r="C113" s="31" t="str">
        <f>IF(E113+F113&gt;0,'شهر  مارس '!C54,"")</f>
        <v/>
      </c>
      <c r="D113" s="46" t="str">
        <f>IF(E113+F113&gt;0,'شهر  مارس '!D54,"")</f>
        <v/>
      </c>
      <c r="E113" s="23">
        <f>'شهر  مارس '!Z54</f>
        <v>0</v>
      </c>
      <c r="F113" s="23">
        <f>'شهر  مارس '!AA54</f>
        <v>0</v>
      </c>
      <c r="H113" s="50" t="str">
        <f>IF(K113+L113&gt;0,'شهر  ابريل '!B54,"")</f>
        <v/>
      </c>
      <c r="I113" s="31" t="str">
        <f>IF(K113+L113&gt;0,'شهر  ابريل '!C54,"")</f>
        <v/>
      </c>
      <c r="J113" s="46" t="str">
        <f>IF(K113+L113&gt;0,'شهر  ابريل '!D54,"")</f>
        <v/>
      </c>
      <c r="K113" s="23">
        <f>'شهر  ابريل '!Z54</f>
        <v>0</v>
      </c>
      <c r="L113" s="23">
        <f>'شهر  ابريل '!AA54</f>
        <v>0</v>
      </c>
    </row>
    <row r="114" spans="2:12" ht="15.75" x14ac:dyDescent="0.25">
      <c r="B114" s="50" t="str">
        <f>IF(E114+F114&gt;0,'شهر  مارس '!B55,"")</f>
        <v/>
      </c>
      <c r="C114" s="31" t="str">
        <f>IF(E114+F114&gt;0,'شهر  مارس '!C55,"")</f>
        <v/>
      </c>
      <c r="D114" s="46" t="str">
        <f>IF(E114+F114&gt;0,'شهر  مارس '!D55,"")</f>
        <v/>
      </c>
      <c r="E114" s="23">
        <f>'شهر  مارس '!Z55</f>
        <v>0</v>
      </c>
      <c r="F114" s="23">
        <f>'شهر  مارس '!AA55</f>
        <v>0</v>
      </c>
      <c r="H114" s="50" t="str">
        <f>IF(K114+L114&gt;0,'شهر  ابريل '!B55,"")</f>
        <v/>
      </c>
      <c r="I114" s="31" t="str">
        <f>IF(K114+L114&gt;0,'شهر  ابريل '!C55,"")</f>
        <v/>
      </c>
      <c r="J114" s="46" t="str">
        <f>IF(K114+L114&gt;0,'شهر  ابريل '!D55,"")</f>
        <v/>
      </c>
      <c r="K114" s="23">
        <f>'شهر  ابريل '!Z55</f>
        <v>0</v>
      </c>
      <c r="L114" s="23">
        <f>'شهر  ابريل '!AA55</f>
        <v>0</v>
      </c>
    </row>
    <row r="115" spans="2:12" ht="15.75" x14ac:dyDescent="0.25">
      <c r="B115" s="50" t="str">
        <f>IF(E115+F115&gt;0,'شهر  مارس '!B56,"")</f>
        <v/>
      </c>
      <c r="C115" s="31" t="str">
        <f>IF(E115+F115&gt;0,'شهر  مارس '!C56,"")</f>
        <v/>
      </c>
      <c r="D115" s="46" t="str">
        <f>IF(E115+F115&gt;0,'شهر  مارس '!D56,"")</f>
        <v/>
      </c>
      <c r="E115" s="23">
        <f>'شهر  مارس '!Z56</f>
        <v>0</v>
      </c>
      <c r="F115" s="23">
        <f>'شهر  مارس '!AA56</f>
        <v>0</v>
      </c>
      <c r="H115" s="50" t="str">
        <f>IF(K115+L115&gt;0,'شهر  ابريل '!B56,"")</f>
        <v/>
      </c>
      <c r="I115" s="31" t="str">
        <f>IF(K115+L115&gt;0,'شهر  ابريل '!C56,"")</f>
        <v/>
      </c>
      <c r="J115" s="46" t="str">
        <f>IF(K115+L115&gt;0,'شهر  ابريل '!D56,"")</f>
        <v/>
      </c>
      <c r="K115" s="23">
        <f>'شهر  ابريل '!Z56</f>
        <v>0</v>
      </c>
      <c r="L115" s="23">
        <f>'شهر  ابريل '!AA56</f>
        <v>0</v>
      </c>
    </row>
    <row r="116" spans="2:12" ht="15.75" x14ac:dyDescent="0.25">
      <c r="B116" s="50" t="str">
        <f>IF(E116+F116&gt;0,'شهر  مارس '!B57,"")</f>
        <v/>
      </c>
      <c r="C116" s="31" t="str">
        <f>IF(E116+F116&gt;0,'شهر  مارس '!C57,"")</f>
        <v/>
      </c>
      <c r="D116" s="46" t="str">
        <f>IF(E116+F116&gt;0,'شهر  مارس '!D57,"")</f>
        <v/>
      </c>
      <c r="E116" s="23">
        <f>'شهر  مارس '!Z57</f>
        <v>0</v>
      </c>
      <c r="F116" s="23">
        <f>'شهر  مارس '!AA57</f>
        <v>0</v>
      </c>
      <c r="H116" s="50" t="str">
        <f>IF(K116+L116&gt;0,'شهر  ابريل '!B57,"")</f>
        <v/>
      </c>
      <c r="I116" s="31" t="str">
        <f>IF(K116+L116&gt;0,'شهر  ابريل '!C57,"")</f>
        <v/>
      </c>
      <c r="J116" s="46" t="str">
        <f>IF(K116+L116&gt;0,'شهر  ابريل '!D57,"")</f>
        <v/>
      </c>
      <c r="K116" s="23">
        <f>'شهر  ابريل '!Z57</f>
        <v>0</v>
      </c>
      <c r="L116" s="23">
        <f>'شهر  ابريل '!AA57</f>
        <v>0</v>
      </c>
    </row>
    <row r="117" spans="2:12" ht="15.75" x14ac:dyDescent="0.25">
      <c r="B117" s="50" t="str">
        <f>IF(E117+F117&gt;0,'شهر  مارس '!B58,"")</f>
        <v/>
      </c>
      <c r="C117" s="31" t="str">
        <f>IF(E117+F117&gt;0,'شهر  مارس '!C58,"")</f>
        <v/>
      </c>
      <c r="D117" s="46" t="str">
        <f>IF(E117+F117&gt;0,'شهر  مارس '!D58,"")</f>
        <v/>
      </c>
      <c r="E117" s="23">
        <f>'شهر  مارس '!Z58</f>
        <v>0</v>
      </c>
      <c r="F117" s="23">
        <f>'شهر  مارس '!AA58</f>
        <v>0</v>
      </c>
      <c r="H117" s="50" t="str">
        <f>IF(K117+L117&gt;0,'شهر  ابريل '!B58,"")</f>
        <v/>
      </c>
      <c r="I117" s="31" t="str">
        <f>IF(K117+L117&gt;0,'شهر  ابريل '!C58,"")</f>
        <v/>
      </c>
      <c r="J117" s="46" t="str">
        <f>IF(K117+L117&gt;0,'شهر  ابريل '!D58,"")</f>
        <v/>
      </c>
      <c r="K117" s="23">
        <f>'شهر  ابريل '!Z58</f>
        <v>0</v>
      </c>
      <c r="L117" s="23">
        <f>'شهر  ابريل '!AA58</f>
        <v>0</v>
      </c>
    </row>
    <row r="118" spans="2:12" ht="15.75" x14ac:dyDescent="0.25">
      <c r="B118" s="50" t="str">
        <f>IF(E118+F118&gt;0,'شهر  مارس '!B59,"")</f>
        <v/>
      </c>
      <c r="C118" s="31" t="str">
        <f>IF(E118+F118&gt;0,'شهر  مارس '!C59,"")</f>
        <v/>
      </c>
      <c r="D118" s="46" t="str">
        <f>IF(E118+F118&gt;0,'شهر  مارس '!D59,"")</f>
        <v/>
      </c>
      <c r="E118" s="23">
        <f>'شهر  مارس '!Z59</f>
        <v>0</v>
      </c>
      <c r="F118" s="23">
        <f>'شهر  مارس '!AA59</f>
        <v>0</v>
      </c>
      <c r="H118" s="50" t="str">
        <f>IF(K118+L118&gt;0,'شهر  ابريل '!B59,"")</f>
        <v/>
      </c>
      <c r="I118" s="31" t="str">
        <f>IF(K118+L118&gt;0,'شهر  ابريل '!C59,"")</f>
        <v/>
      </c>
      <c r="J118" s="46" t="str">
        <f>IF(K118+L118&gt;0,'شهر  ابريل '!D59,"")</f>
        <v/>
      </c>
      <c r="K118" s="23">
        <f>'شهر  ابريل '!Z59</f>
        <v>0</v>
      </c>
      <c r="L118" s="23">
        <f>'شهر  ابريل '!AA59</f>
        <v>0</v>
      </c>
    </row>
    <row r="119" spans="2:12" ht="15" x14ac:dyDescent="0.25">
      <c r="B119" s="43"/>
      <c r="C119" s="44"/>
      <c r="D119" s="44"/>
      <c r="E119" s="45">
        <f>SUM(E63:E118)</f>
        <v>0</v>
      </c>
      <c r="F119" s="45">
        <f>SUM(F63:F118)</f>
        <v>0</v>
      </c>
      <c r="H119" s="43"/>
      <c r="I119" s="44"/>
      <c r="J119" s="44"/>
      <c r="K119" s="45">
        <f>SUM(K63:K118)</f>
        <v>0</v>
      </c>
      <c r="L119" s="45">
        <f>SUM(L63:L118)</f>
        <v>0</v>
      </c>
    </row>
    <row r="122" spans="2:12" ht="15.75" thickBot="1" x14ac:dyDescent="0.3">
      <c r="D122" s="25" t="s">
        <v>27</v>
      </c>
      <c r="J122" s="25" t="s">
        <v>28</v>
      </c>
    </row>
    <row r="123" spans="2:12" ht="17.25" thickTop="1" thickBot="1" x14ac:dyDescent="0.3">
      <c r="B123" s="21" t="s">
        <v>0</v>
      </c>
      <c r="C123" s="22" t="s">
        <v>1</v>
      </c>
      <c r="D123" s="22" t="s">
        <v>2</v>
      </c>
      <c r="E123" s="22" t="s">
        <v>50</v>
      </c>
      <c r="F123" s="22" t="s">
        <v>51</v>
      </c>
      <c r="H123" s="21" t="s">
        <v>0</v>
      </c>
      <c r="I123" s="22" t="s">
        <v>1</v>
      </c>
      <c r="J123" s="22" t="s">
        <v>2</v>
      </c>
      <c r="K123" s="22">
        <f>'شهر  فبراير '!Z125</f>
        <v>0</v>
      </c>
      <c r="L123" s="22">
        <f>'شهر  فبراير '!AA125</f>
        <v>0</v>
      </c>
    </row>
    <row r="124" spans="2:12" ht="16.5" thickTop="1" x14ac:dyDescent="0.25">
      <c r="B124" s="50" t="str">
        <f>IF(E124+F124&gt;0,'شهر  مايو'!B4,"")</f>
        <v/>
      </c>
      <c r="C124" s="31" t="str">
        <f>IF(E124+F124&gt;0,'شهر  مايو'!C4,"")</f>
        <v/>
      </c>
      <c r="D124" s="46" t="str">
        <f>IF(E124+F124&gt;0,'شهر  مايو'!D4,"")</f>
        <v/>
      </c>
      <c r="E124" s="23">
        <f>'شهر  مايو'!Z4</f>
        <v>0</v>
      </c>
      <c r="F124" s="23">
        <f>'شهر  مايو'!AA4</f>
        <v>0</v>
      </c>
      <c r="H124" s="50" t="str">
        <f>IF(K124+L124&gt;0+'شهر  يونيو'!B4,'شهر  يونيو'!B4,"")</f>
        <v/>
      </c>
      <c r="I124" s="31" t="str">
        <f>IF(K124+L124&gt;0,'شهر  يونيو'!C4,"")</f>
        <v/>
      </c>
      <c r="J124" s="46" t="str">
        <f>IF(K124+L124&gt;0,'شهر  يونيو'!D4,"")</f>
        <v/>
      </c>
      <c r="K124" s="23">
        <f>'شهر  يونيو'!Z4</f>
        <v>0</v>
      </c>
      <c r="L124" s="23">
        <f>'شهر  يونيو'!AA4</f>
        <v>0</v>
      </c>
    </row>
    <row r="125" spans="2:12" ht="15.75" x14ac:dyDescent="0.25">
      <c r="B125" s="50" t="str">
        <f>IF(E125+F125&gt;0,'شهر  مايو'!B5,"")</f>
        <v/>
      </c>
      <c r="C125" s="31" t="str">
        <f>IF(E125+F125&gt;0,'شهر  مايو'!C5,"")</f>
        <v/>
      </c>
      <c r="D125" s="46" t="str">
        <f>IF(E125+F125&gt;0,'شهر  مايو'!D5,"")</f>
        <v/>
      </c>
      <c r="E125" s="23">
        <f>'شهر  مايو'!Z5</f>
        <v>0</v>
      </c>
      <c r="F125" s="23">
        <f>'شهر  مايو'!AA5</f>
        <v>0</v>
      </c>
      <c r="H125" s="50" t="str">
        <f>IF(K125+L125&gt;0+'شهر  يونيو'!B5,'شهر  يونيو'!B5,"")</f>
        <v/>
      </c>
      <c r="I125" s="31" t="str">
        <f>IF(K125+L125&gt;0,'شهر  يونيو'!C5,"")</f>
        <v/>
      </c>
      <c r="J125" s="46" t="str">
        <f>IF(K125+L125&gt;0,'شهر  يونيو'!D5,"")</f>
        <v/>
      </c>
      <c r="K125" s="23">
        <f>'شهر  يونيو'!Z5</f>
        <v>0</v>
      </c>
      <c r="L125" s="23">
        <f>'شهر  يونيو'!AA5</f>
        <v>0</v>
      </c>
    </row>
    <row r="126" spans="2:12" ht="15.75" x14ac:dyDescent="0.25">
      <c r="B126" s="50" t="str">
        <f>IF(E126+F126&gt;0,'شهر  مايو'!B6,"")</f>
        <v/>
      </c>
      <c r="C126" s="31" t="str">
        <f>IF(E126+F126&gt;0,'شهر  مايو'!C6,"")</f>
        <v/>
      </c>
      <c r="D126" s="46" t="str">
        <f>IF(E126+F126&gt;0,'شهر  مايو'!D6,"")</f>
        <v/>
      </c>
      <c r="E126" s="23">
        <f>'شهر  مايو'!Z6</f>
        <v>0</v>
      </c>
      <c r="F126" s="23">
        <f>'شهر  مايو'!AA6</f>
        <v>0</v>
      </c>
      <c r="H126" s="50" t="str">
        <f>IF(K126+L126&gt;0+'شهر  يونيو'!B6,'شهر  يونيو'!B6,"")</f>
        <v/>
      </c>
      <c r="I126" s="31" t="str">
        <f>IF(K126+L126&gt;0,'شهر  يونيو'!C6,"")</f>
        <v/>
      </c>
      <c r="J126" s="46" t="str">
        <f>IF(K126+L126&gt;0,'شهر  يونيو'!D6,"")</f>
        <v/>
      </c>
      <c r="K126" s="23">
        <f>'شهر  يونيو'!Z6</f>
        <v>0</v>
      </c>
      <c r="L126" s="23">
        <f>'شهر  يونيو'!AA6</f>
        <v>0</v>
      </c>
    </row>
    <row r="127" spans="2:12" ht="15.75" x14ac:dyDescent="0.25">
      <c r="B127" s="50" t="str">
        <f>IF(E127+F127&gt;0,'شهر  مايو'!B7,"")</f>
        <v/>
      </c>
      <c r="C127" s="31" t="str">
        <f>IF(E127+F127&gt;0,'شهر  مايو'!C7,"")</f>
        <v/>
      </c>
      <c r="D127" s="46" t="str">
        <f>IF(E127+F127&gt;0,'شهر  مايو'!D7,"")</f>
        <v/>
      </c>
      <c r="E127" s="23">
        <f>'شهر  مايو'!Z7</f>
        <v>0</v>
      </c>
      <c r="F127" s="23">
        <f>'شهر  مايو'!AA7</f>
        <v>0</v>
      </c>
      <c r="H127" s="50" t="str">
        <f>IF(K127+L127&gt;0+'شهر  يونيو'!B7,'شهر  يونيو'!B7,"")</f>
        <v/>
      </c>
      <c r="I127" s="31" t="str">
        <f>IF(K127+L127&gt;0,'شهر  يونيو'!C7,"")</f>
        <v/>
      </c>
      <c r="J127" s="46" t="str">
        <f>IF(K127+L127&gt;0,'شهر  يونيو'!D7,"")</f>
        <v/>
      </c>
      <c r="K127" s="23">
        <f>'شهر  يونيو'!Z7</f>
        <v>0</v>
      </c>
      <c r="L127" s="23">
        <f>'شهر  يونيو'!AA7</f>
        <v>0</v>
      </c>
    </row>
    <row r="128" spans="2:12" ht="15.75" x14ac:dyDescent="0.25">
      <c r="B128" s="50" t="str">
        <f>IF(E128+F128&gt;0,'شهر  مايو'!B8,"")</f>
        <v/>
      </c>
      <c r="C128" s="31" t="str">
        <f>IF(E128+F128&gt;0,'شهر  مايو'!C8,"")</f>
        <v/>
      </c>
      <c r="D128" s="46" t="str">
        <f>IF(E128+F128&gt;0,'شهر  مايو'!D8,"")</f>
        <v/>
      </c>
      <c r="E128" s="23">
        <f>'شهر  مايو'!Z8</f>
        <v>0</v>
      </c>
      <c r="F128" s="23">
        <f>'شهر  مايو'!AA8</f>
        <v>0</v>
      </c>
      <c r="H128" s="50" t="str">
        <f>IF(K128+L128&gt;0+'شهر  يونيو'!B8,'شهر  يونيو'!B8,"")</f>
        <v/>
      </c>
      <c r="I128" s="31" t="str">
        <f>IF(K128+L128&gt;0,'شهر  يونيو'!C8,"")</f>
        <v/>
      </c>
      <c r="J128" s="46" t="str">
        <f>IF(K128+L128&gt;0,'شهر  يونيو'!D8,"")</f>
        <v/>
      </c>
      <c r="K128" s="23">
        <f>'شهر  يونيو'!Z8</f>
        <v>0</v>
      </c>
      <c r="L128" s="23">
        <f>'شهر  يونيو'!AA8</f>
        <v>0</v>
      </c>
    </row>
    <row r="129" spans="2:12" ht="15.75" x14ac:dyDescent="0.25">
      <c r="B129" s="50" t="str">
        <f>IF(E129+F129&gt;0,'شهر  مايو'!B9,"")</f>
        <v/>
      </c>
      <c r="C129" s="31" t="str">
        <f>IF(E129+F129&gt;0,'شهر  مايو'!C9,"")</f>
        <v/>
      </c>
      <c r="D129" s="46" t="str">
        <f>IF(E129+F129&gt;0,'شهر  مايو'!D9,"")</f>
        <v/>
      </c>
      <c r="E129" s="23">
        <f>'شهر  مايو'!Z9</f>
        <v>0</v>
      </c>
      <c r="F129" s="23">
        <f>'شهر  مايو'!AA9</f>
        <v>0</v>
      </c>
      <c r="H129" s="50" t="str">
        <f>IF(K129+L129&gt;0+'شهر  يونيو'!B9,'شهر  يونيو'!B9,"")</f>
        <v/>
      </c>
      <c r="I129" s="31" t="str">
        <f>IF(K129+L129&gt;0,'شهر  يونيو'!C9,"")</f>
        <v/>
      </c>
      <c r="J129" s="46" t="str">
        <f>IF(K129+L129&gt;0,'شهر  يونيو'!D9,"")</f>
        <v/>
      </c>
      <c r="K129" s="23">
        <f>'شهر  يونيو'!Z9</f>
        <v>0</v>
      </c>
      <c r="L129" s="23">
        <f>'شهر  يونيو'!AA9</f>
        <v>0</v>
      </c>
    </row>
    <row r="130" spans="2:12" ht="15.75" x14ac:dyDescent="0.25">
      <c r="B130" s="50" t="str">
        <f>IF(E130+F130&gt;0,'شهر  مايو'!B10,"")</f>
        <v/>
      </c>
      <c r="C130" s="31" t="str">
        <f>IF(E130+F130&gt;0,'شهر  مايو'!C10,"")</f>
        <v/>
      </c>
      <c r="D130" s="46" t="str">
        <f>IF(E130+F130&gt;0,'شهر  مايو'!D10,"")</f>
        <v/>
      </c>
      <c r="E130" s="23">
        <f>'شهر  مايو'!Z10</f>
        <v>0</v>
      </c>
      <c r="F130" s="23">
        <f>'شهر  مايو'!AA10</f>
        <v>0</v>
      </c>
      <c r="H130" s="50" t="str">
        <f>IF(K130+L130&gt;0+'شهر  يونيو'!B10,'شهر  يونيو'!B10,"")</f>
        <v/>
      </c>
      <c r="I130" s="31" t="str">
        <f>IF(K130+L130&gt;0,'شهر  يونيو'!C10,"")</f>
        <v/>
      </c>
      <c r="J130" s="46" t="str">
        <f>IF(K130+L130&gt;0,'شهر  يونيو'!D10,"")</f>
        <v/>
      </c>
      <c r="K130" s="23">
        <f>'شهر  يونيو'!Z10</f>
        <v>0</v>
      </c>
      <c r="L130" s="23">
        <f>'شهر  يونيو'!AA10</f>
        <v>0</v>
      </c>
    </row>
    <row r="131" spans="2:12" ht="15.75" x14ac:dyDescent="0.25">
      <c r="B131" s="50" t="str">
        <f>IF(E131+F131&gt;0,'شهر  مايو'!B11,"")</f>
        <v/>
      </c>
      <c r="C131" s="31" t="str">
        <f>IF(E131+F131&gt;0,'شهر  مايو'!C11,"")</f>
        <v/>
      </c>
      <c r="D131" s="46" t="str">
        <f>IF(E131+F131&gt;0,'شهر  مايو'!D11,"")</f>
        <v/>
      </c>
      <c r="E131" s="23">
        <f>'شهر  مايو'!Z11</f>
        <v>0</v>
      </c>
      <c r="F131" s="23">
        <f>'شهر  مايو'!AA11</f>
        <v>0</v>
      </c>
      <c r="H131" s="50" t="str">
        <f>IF(K131+L131&gt;0+'شهر  يونيو'!B11,'شهر  يونيو'!B11,"")</f>
        <v/>
      </c>
      <c r="I131" s="31" t="str">
        <f>IF(K131+L131&gt;0,'شهر  يونيو'!C11,"")</f>
        <v/>
      </c>
      <c r="J131" s="46" t="str">
        <f>IF(K131+L131&gt;0,'شهر  يونيو'!D11,"")</f>
        <v/>
      </c>
      <c r="K131" s="23">
        <f>'شهر  يونيو'!Z11</f>
        <v>0</v>
      </c>
      <c r="L131" s="23">
        <f>'شهر  يونيو'!AA11</f>
        <v>0</v>
      </c>
    </row>
    <row r="132" spans="2:12" ht="15.75" x14ac:dyDescent="0.25">
      <c r="B132" s="50" t="str">
        <f>IF(E132+F132&gt;0,'شهر  مايو'!B12,"")</f>
        <v/>
      </c>
      <c r="C132" s="31" t="str">
        <f>IF(E132+F132&gt;0,'شهر  مايو'!C12,"")</f>
        <v/>
      </c>
      <c r="D132" s="46" t="str">
        <f>IF(E132+F132&gt;0,'شهر  مايو'!D12,"")</f>
        <v/>
      </c>
      <c r="E132" s="23">
        <f>'شهر  مايو'!Z12</f>
        <v>0</v>
      </c>
      <c r="F132" s="23">
        <f>'شهر  مايو'!AA12</f>
        <v>0</v>
      </c>
      <c r="H132" s="50" t="str">
        <f>IF(K132+L132&gt;0+'شهر  يونيو'!B12,'شهر  يونيو'!B12,"")</f>
        <v/>
      </c>
      <c r="I132" s="31" t="str">
        <f>IF(K132+L132&gt;0,'شهر  يونيو'!C12,"")</f>
        <v/>
      </c>
      <c r="J132" s="46" t="str">
        <f>IF(K132+L132&gt;0,'شهر  يونيو'!D12,"")</f>
        <v/>
      </c>
      <c r="K132" s="23">
        <f>'شهر  يونيو'!Z12</f>
        <v>0</v>
      </c>
      <c r="L132" s="23">
        <f>'شهر  يونيو'!AA12</f>
        <v>0</v>
      </c>
    </row>
    <row r="133" spans="2:12" ht="15.75" x14ac:dyDescent="0.25">
      <c r="B133" s="50" t="str">
        <f>IF(E133+F133&gt;0,'شهر  مايو'!B13,"")</f>
        <v/>
      </c>
      <c r="C133" s="31" t="str">
        <f>IF(E133+F133&gt;0,'شهر  مايو'!C13,"")</f>
        <v/>
      </c>
      <c r="D133" s="46" t="str">
        <f>IF(E133+F133&gt;0,'شهر  مايو'!D13,"")</f>
        <v/>
      </c>
      <c r="E133" s="23">
        <f>'شهر  مايو'!Z13</f>
        <v>0</v>
      </c>
      <c r="F133" s="23">
        <f>'شهر  مايو'!AA13</f>
        <v>0</v>
      </c>
      <c r="H133" s="50" t="str">
        <f>IF(K133+L133&gt;0+'شهر  يونيو'!B13,'شهر  يونيو'!B13,"")</f>
        <v/>
      </c>
      <c r="I133" s="31" t="str">
        <f>IF(K133+L133&gt;0,'شهر  يونيو'!C13,"")</f>
        <v/>
      </c>
      <c r="J133" s="46" t="str">
        <f>IF(K133+L133&gt;0,'شهر  يونيو'!D13,"")</f>
        <v/>
      </c>
      <c r="K133" s="23">
        <f>'شهر  يونيو'!Z13</f>
        <v>0</v>
      </c>
      <c r="L133" s="23">
        <f>'شهر  يونيو'!AA13</f>
        <v>0</v>
      </c>
    </row>
    <row r="134" spans="2:12" ht="15.75" x14ac:dyDescent="0.25">
      <c r="B134" s="50" t="str">
        <f>IF(E134+F134&gt;0,'شهر  مايو'!B14,"")</f>
        <v/>
      </c>
      <c r="C134" s="31" t="str">
        <f>IF(E134+F134&gt;0,'شهر  مايو'!C14,"")</f>
        <v/>
      </c>
      <c r="D134" s="46" t="str">
        <f>IF(E134+F134&gt;0,'شهر  مايو'!D14,"")</f>
        <v/>
      </c>
      <c r="E134" s="23">
        <f>'شهر  مايو'!Z14</f>
        <v>0</v>
      </c>
      <c r="F134" s="23">
        <f>'شهر  مايو'!AA14</f>
        <v>0</v>
      </c>
      <c r="H134" s="50" t="str">
        <f>IF(K134+L134&gt;0+'شهر  يونيو'!B14,'شهر  يونيو'!B14,"")</f>
        <v/>
      </c>
      <c r="I134" s="31" t="str">
        <f>IF(K134+L134&gt;0,'شهر  يونيو'!C14,"")</f>
        <v/>
      </c>
      <c r="J134" s="46" t="str">
        <f>IF(K134+L134&gt;0,'شهر  يونيو'!D14,"")</f>
        <v/>
      </c>
      <c r="K134" s="23">
        <f>'شهر  يونيو'!Z14</f>
        <v>0</v>
      </c>
      <c r="L134" s="23">
        <f>'شهر  يونيو'!AA14</f>
        <v>0</v>
      </c>
    </row>
    <row r="135" spans="2:12" ht="15.75" x14ac:dyDescent="0.25">
      <c r="B135" s="50" t="str">
        <f>IF(E135+F135&gt;0,'شهر  مايو'!B15,"")</f>
        <v/>
      </c>
      <c r="C135" s="31" t="str">
        <f>IF(E135+F135&gt;0,'شهر  مايو'!C15,"")</f>
        <v/>
      </c>
      <c r="D135" s="46" t="str">
        <f>IF(E135+F135&gt;0,'شهر  مايو'!D15,"")</f>
        <v/>
      </c>
      <c r="E135" s="23">
        <f>'شهر  مايو'!Z15</f>
        <v>0</v>
      </c>
      <c r="F135" s="23">
        <f>'شهر  مايو'!AA15</f>
        <v>0</v>
      </c>
      <c r="H135" s="50" t="str">
        <f>IF(K135+L135&gt;0+'شهر  يونيو'!B15,'شهر  يونيو'!B15,"")</f>
        <v/>
      </c>
      <c r="I135" s="31" t="str">
        <f>IF(K135+L135&gt;0,'شهر  يونيو'!C15,"")</f>
        <v/>
      </c>
      <c r="J135" s="46" t="str">
        <f>IF(K135+L135&gt;0,'شهر  يونيو'!D15,"")</f>
        <v/>
      </c>
      <c r="K135" s="23">
        <f>'شهر  يونيو'!Z15</f>
        <v>0</v>
      </c>
      <c r="L135" s="23">
        <f>'شهر  يونيو'!AA15</f>
        <v>0</v>
      </c>
    </row>
    <row r="136" spans="2:12" ht="15.75" x14ac:dyDescent="0.25">
      <c r="B136" s="50" t="str">
        <f>IF(E136+F136&gt;0,'شهر  مايو'!B16,"")</f>
        <v/>
      </c>
      <c r="C136" s="31" t="str">
        <f>IF(E136+F136&gt;0,'شهر  مايو'!C16,"")</f>
        <v/>
      </c>
      <c r="D136" s="46" t="str">
        <f>IF(E136+F136&gt;0,'شهر  مايو'!D16,"")</f>
        <v/>
      </c>
      <c r="E136" s="23">
        <f>'شهر  مايو'!Z16</f>
        <v>0</v>
      </c>
      <c r="F136" s="23">
        <f>'شهر  مايو'!AA16</f>
        <v>0</v>
      </c>
      <c r="H136" s="50" t="str">
        <f>IF(K136+L136&gt;0+'شهر  يونيو'!B16,'شهر  يونيو'!B16,"")</f>
        <v/>
      </c>
      <c r="I136" s="31" t="str">
        <f>IF(K136+L136&gt;0,'شهر  يونيو'!C16,"")</f>
        <v/>
      </c>
      <c r="J136" s="46" t="str">
        <f>IF(K136+L136&gt;0,'شهر  يونيو'!D16,"")</f>
        <v/>
      </c>
      <c r="K136" s="23">
        <f>'شهر  يونيو'!Z16</f>
        <v>0</v>
      </c>
      <c r="L136" s="23">
        <f>'شهر  يونيو'!AA16</f>
        <v>0</v>
      </c>
    </row>
    <row r="137" spans="2:12" ht="15.75" x14ac:dyDescent="0.25">
      <c r="B137" s="50" t="str">
        <f>IF(E137+F137&gt;0,'شهر  مايو'!B17,"")</f>
        <v/>
      </c>
      <c r="C137" s="31" t="str">
        <f>IF(E137+F137&gt;0,'شهر  مايو'!C17,"")</f>
        <v/>
      </c>
      <c r="D137" s="46" t="str">
        <f>IF(E137+F137&gt;0,'شهر  مايو'!D17,"")</f>
        <v/>
      </c>
      <c r="E137" s="23">
        <f>'شهر  مايو'!Z17</f>
        <v>0</v>
      </c>
      <c r="F137" s="23">
        <f>'شهر  مايو'!AA17</f>
        <v>0</v>
      </c>
      <c r="H137" s="50" t="str">
        <f>IF(K137+L137&gt;0+'شهر  يونيو'!B17,'شهر  يونيو'!B17,"")</f>
        <v/>
      </c>
      <c r="I137" s="31" t="str">
        <f>IF(K137+L137&gt;0,'شهر  يونيو'!C17,"")</f>
        <v/>
      </c>
      <c r="J137" s="46" t="str">
        <f>IF(K137+L137&gt;0,'شهر  يونيو'!D17,"")</f>
        <v/>
      </c>
      <c r="K137" s="23">
        <f>'شهر  يونيو'!Z17</f>
        <v>0</v>
      </c>
      <c r="L137" s="23">
        <f>'شهر  يونيو'!AA17</f>
        <v>0</v>
      </c>
    </row>
    <row r="138" spans="2:12" ht="15.75" x14ac:dyDescent="0.25">
      <c r="B138" s="50" t="str">
        <f>IF(E138+F138&gt;0,'شهر  مايو'!B18,"")</f>
        <v/>
      </c>
      <c r="C138" s="31" t="str">
        <f>IF(E138+F138&gt;0,'شهر  مايو'!C18,"")</f>
        <v/>
      </c>
      <c r="D138" s="46" t="str">
        <f>IF(E138+F138&gt;0,'شهر  مايو'!D18,"")</f>
        <v/>
      </c>
      <c r="E138" s="23">
        <f>'شهر  مايو'!Z18</f>
        <v>0</v>
      </c>
      <c r="F138" s="23">
        <f>'شهر  مايو'!AA18</f>
        <v>0</v>
      </c>
      <c r="H138" s="50" t="str">
        <f>IF(K138+L138&gt;0+'شهر  يونيو'!B18,'شهر  يونيو'!B18,"")</f>
        <v/>
      </c>
      <c r="I138" s="31" t="str">
        <f>IF(K138+L138&gt;0,'شهر  يونيو'!C18,"")</f>
        <v/>
      </c>
      <c r="J138" s="46" t="str">
        <f>IF(K138+L138&gt;0,'شهر  يونيو'!D18,"")</f>
        <v/>
      </c>
      <c r="K138" s="23">
        <f>'شهر  يونيو'!Z18</f>
        <v>0</v>
      </c>
      <c r="L138" s="23">
        <f>'شهر  يونيو'!AA18</f>
        <v>0</v>
      </c>
    </row>
    <row r="139" spans="2:12" ht="15.75" x14ac:dyDescent="0.25">
      <c r="B139" s="50" t="str">
        <f>IF(E139+F139&gt;0,'شهر  مايو'!B19,"")</f>
        <v/>
      </c>
      <c r="C139" s="31" t="str">
        <f>IF(E139+F139&gt;0,'شهر  مايو'!C19,"")</f>
        <v/>
      </c>
      <c r="D139" s="46" t="str">
        <f>IF(E139+F139&gt;0,'شهر  مايو'!D19,"")</f>
        <v/>
      </c>
      <c r="E139" s="23">
        <f>'شهر  مايو'!Z19</f>
        <v>0</v>
      </c>
      <c r="F139" s="23">
        <f>'شهر  مايو'!AA19</f>
        <v>0</v>
      </c>
      <c r="H139" s="50" t="str">
        <f>IF(K139+L139&gt;0+'شهر  يونيو'!B19,'شهر  يونيو'!B19,"")</f>
        <v/>
      </c>
      <c r="I139" s="31" t="str">
        <f>IF(K139+L139&gt;0,'شهر  يونيو'!C19,"")</f>
        <v/>
      </c>
      <c r="J139" s="46" t="str">
        <f>IF(K139+L139&gt;0,'شهر  يونيو'!D19,"")</f>
        <v/>
      </c>
      <c r="K139" s="23">
        <f>'شهر  يونيو'!Z19</f>
        <v>0</v>
      </c>
      <c r="L139" s="23">
        <f>'شهر  يونيو'!AA19</f>
        <v>0</v>
      </c>
    </row>
    <row r="140" spans="2:12" ht="15.75" x14ac:dyDescent="0.25">
      <c r="B140" s="50" t="str">
        <f>IF(E140+F140&gt;0,'شهر  مايو'!B20,"")</f>
        <v/>
      </c>
      <c r="C140" s="31" t="str">
        <f>IF(E140+F140&gt;0,'شهر  مايو'!C20,"")</f>
        <v/>
      </c>
      <c r="D140" s="46" t="str">
        <f>IF(E140+F140&gt;0,'شهر  مايو'!D20,"")</f>
        <v/>
      </c>
      <c r="E140" s="23">
        <f>'شهر  مايو'!Z20</f>
        <v>0</v>
      </c>
      <c r="F140" s="23">
        <f>'شهر  مايو'!AA20</f>
        <v>0</v>
      </c>
      <c r="H140" s="50" t="str">
        <f>IF(K140+L140&gt;0+'شهر  يونيو'!B20,'شهر  يونيو'!B20,"")</f>
        <v/>
      </c>
      <c r="I140" s="31" t="str">
        <f>IF(K140+L140&gt;0,'شهر  يونيو'!C20,"")</f>
        <v/>
      </c>
      <c r="J140" s="46" t="str">
        <f>IF(K140+L140&gt;0,'شهر  يونيو'!D20,"")</f>
        <v/>
      </c>
      <c r="K140" s="23">
        <f>'شهر  يونيو'!Z20</f>
        <v>0</v>
      </c>
      <c r="L140" s="23">
        <f>'شهر  يونيو'!AA20</f>
        <v>0</v>
      </c>
    </row>
    <row r="141" spans="2:12" ht="15.75" x14ac:dyDescent="0.25">
      <c r="B141" s="50" t="str">
        <f>IF(E141+F141&gt;0,'شهر  مايو'!B21,"")</f>
        <v/>
      </c>
      <c r="C141" s="31" t="str">
        <f>IF(E141+F141&gt;0,'شهر  مايو'!C21,"")</f>
        <v/>
      </c>
      <c r="D141" s="46" t="str">
        <f>IF(E141+F141&gt;0,'شهر  مايو'!D21,"")</f>
        <v/>
      </c>
      <c r="E141" s="23">
        <f>'شهر  مايو'!Z21</f>
        <v>0</v>
      </c>
      <c r="F141" s="23">
        <f>'شهر  مايو'!AA21</f>
        <v>0</v>
      </c>
      <c r="H141" s="50" t="str">
        <f>IF(K141+L141&gt;0+'شهر  يونيو'!B21,'شهر  يونيو'!B21,"")</f>
        <v/>
      </c>
      <c r="I141" s="31" t="str">
        <f>IF(K141+L141&gt;0,'شهر  يونيو'!C21,"")</f>
        <v/>
      </c>
      <c r="J141" s="46" t="str">
        <f>IF(K141+L141&gt;0,'شهر  يونيو'!D21,"")</f>
        <v/>
      </c>
      <c r="K141" s="23">
        <f>'شهر  يونيو'!Z21</f>
        <v>0</v>
      </c>
      <c r="L141" s="23">
        <f>'شهر  يونيو'!AA21</f>
        <v>0</v>
      </c>
    </row>
    <row r="142" spans="2:12" ht="15.75" x14ac:dyDescent="0.25">
      <c r="B142" s="50" t="str">
        <f>IF(E142+F142&gt;0,'شهر  مايو'!B22,"")</f>
        <v/>
      </c>
      <c r="C142" s="31" t="str">
        <f>IF(E142+F142&gt;0,'شهر  مايو'!C22,"")</f>
        <v/>
      </c>
      <c r="D142" s="46" t="str">
        <f>IF(E142+F142&gt;0,'شهر  مايو'!D22,"")</f>
        <v/>
      </c>
      <c r="E142" s="23">
        <f>'شهر  مايو'!Z22</f>
        <v>0</v>
      </c>
      <c r="F142" s="23">
        <f>'شهر  مايو'!AA22</f>
        <v>0</v>
      </c>
      <c r="H142" s="50" t="str">
        <f>IF(K142+L142&gt;0+'شهر  يونيو'!B22,'شهر  يونيو'!B22,"")</f>
        <v/>
      </c>
      <c r="I142" s="31" t="str">
        <f>IF(K142+L142&gt;0,'شهر  يونيو'!C22,"")</f>
        <v/>
      </c>
      <c r="J142" s="46" t="str">
        <f>IF(K142+L142&gt;0,'شهر  يونيو'!D22,"")</f>
        <v/>
      </c>
      <c r="K142" s="23">
        <f>'شهر  يونيو'!Z22</f>
        <v>0</v>
      </c>
      <c r="L142" s="23">
        <f>'شهر  يونيو'!AA22</f>
        <v>0</v>
      </c>
    </row>
    <row r="143" spans="2:12" ht="15.75" x14ac:dyDescent="0.25">
      <c r="B143" s="50" t="str">
        <f>IF(E143+F143&gt;0,'شهر  مايو'!B23,"")</f>
        <v/>
      </c>
      <c r="C143" s="31" t="str">
        <f>IF(E143+F143&gt;0,'شهر  مايو'!C23,"")</f>
        <v/>
      </c>
      <c r="D143" s="46" t="str">
        <f>IF(E143+F143&gt;0,'شهر  مايو'!D23,"")</f>
        <v/>
      </c>
      <c r="E143" s="23">
        <f>'شهر  مايو'!Z23</f>
        <v>0</v>
      </c>
      <c r="F143" s="23">
        <f>'شهر  مايو'!AA23</f>
        <v>0</v>
      </c>
      <c r="H143" s="50" t="str">
        <f>IF(K143+L143&gt;0+'شهر  يونيو'!B23,'شهر  يونيو'!B23,"")</f>
        <v/>
      </c>
      <c r="I143" s="31" t="str">
        <f>IF(K143+L143&gt;0,'شهر  يونيو'!C23,"")</f>
        <v/>
      </c>
      <c r="J143" s="46" t="str">
        <f>IF(K143+L143&gt;0,'شهر  يونيو'!D23,"")</f>
        <v/>
      </c>
      <c r="K143" s="23">
        <f>'شهر  يونيو'!Z23</f>
        <v>0</v>
      </c>
      <c r="L143" s="23">
        <f>'شهر  يونيو'!AA23</f>
        <v>0</v>
      </c>
    </row>
    <row r="144" spans="2:12" ht="15.75" x14ac:dyDescent="0.25">
      <c r="B144" s="50" t="str">
        <f>IF(E144+F144&gt;0,'شهر  مايو'!B24,"")</f>
        <v/>
      </c>
      <c r="C144" s="31" t="str">
        <f>IF(E144+F144&gt;0,'شهر  مايو'!C24,"")</f>
        <v/>
      </c>
      <c r="D144" s="46" t="str">
        <f>IF(E144+F144&gt;0,'شهر  مايو'!D24,"")</f>
        <v/>
      </c>
      <c r="E144" s="23">
        <f>'شهر  مايو'!Z24</f>
        <v>0</v>
      </c>
      <c r="F144" s="23">
        <f>'شهر  مايو'!AA24</f>
        <v>0</v>
      </c>
      <c r="H144" s="50" t="str">
        <f>IF(K144+L144&gt;0+'شهر  يونيو'!B24,'شهر  يونيو'!B24,"")</f>
        <v/>
      </c>
      <c r="I144" s="31" t="str">
        <f>IF(K144+L144&gt;0,'شهر  يونيو'!C24,"")</f>
        <v/>
      </c>
      <c r="J144" s="46" t="str">
        <f>IF(K144+L144&gt;0,'شهر  يونيو'!D24,"")</f>
        <v/>
      </c>
      <c r="K144" s="23">
        <f>'شهر  يونيو'!Z24</f>
        <v>0</v>
      </c>
      <c r="L144" s="23">
        <f>'شهر  يونيو'!AA24</f>
        <v>0</v>
      </c>
    </row>
    <row r="145" spans="2:12" ht="15.75" x14ac:dyDescent="0.25">
      <c r="B145" s="50" t="str">
        <f>IF(E145+F145&gt;0,'شهر  مايو'!B25,"")</f>
        <v/>
      </c>
      <c r="C145" s="31" t="str">
        <f>IF(E145+F145&gt;0,'شهر  مايو'!C25,"")</f>
        <v/>
      </c>
      <c r="D145" s="46" t="str">
        <f>IF(E145+F145&gt;0,'شهر  مايو'!D25,"")</f>
        <v/>
      </c>
      <c r="E145" s="23">
        <f>'شهر  مايو'!Z25</f>
        <v>0</v>
      </c>
      <c r="F145" s="23">
        <f>'شهر  مايو'!AA25</f>
        <v>0</v>
      </c>
      <c r="H145" s="50" t="str">
        <f>IF(K145+L145&gt;0+'شهر  يونيو'!B25,'شهر  يونيو'!B25,"")</f>
        <v/>
      </c>
      <c r="I145" s="31" t="str">
        <f>IF(K145+L145&gt;0,'شهر  يونيو'!C25,"")</f>
        <v/>
      </c>
      <c r="J145" s="46" t="str">
        <f>IF(K145+L145&gt;0,'شهر  يونيو'!D25,"")</f>
        <v/>
      </c>
      <c r="K145" s="23">
        <f>'شهر  يونيو'!Z25</f>
        <v>0</v>
      </c>
      <c r="L145" s="23">
        <f>'شهر  يونيو'!AA25</f>
        <v>0</v>
      </c>
    </row>
    <row r="146" spans="2:12" ht="15.75" x14ac:dyDescent="0.25">
      <c r="B146" s="50" t="str">
        <f>IF(E146+F146&gt;0,'شهر  مايو'!B26,"")</f>
        <v/>
      </c>
      <c r="C146" s="31" t="str">
        <f>IF(E146+F146&gt;0,'شهر  مايو'!C26,"")</f>
        <v/>
      </c>
      <c r="D146" s="46" t="str">
        <f>IF(E146+F146&gt;0,'شهر  مايو'!D26,"")</f>
        <v/>
      </c>
      <c r="E146" s="23">
        <f>'شهر  مايو'!Z26</f>
        <v>0</v>
      </c>
      <c r="F146" s="23">
        <f>'شهر  مايو'!AA26</f>
        <v>0</v>
      </c>
      <c r="H146" s="50" t="str">
        <f>IF(K146+L146&gt;0+'شهر  يونيو'!B26,'شهر  يونيو'!B26,"")</f>
        <v/>
      </c>
      <c r="I146" s="31" t="str">
        <f>IF(K146+L146&gt;0,'شهر  يونيو'!C26,"")</f>
        <v/>
      </c>
      <c r="J146" s="46" t="str">
        <f>IF(K146+L146&gt;0,'شهر  يونيو'!D26,"")</f>
        <v/>
      </c>
      <c r="K146" s="23">
        <f>'شهر  يونيو'!Z26</f>
        <v>0</v>
      </c>
      <c r="L146" s="23">
        <f>'شهر  يونيو'!AA26</f>
        <v>0</v>
      </c>
    </row>
    <row r="147" spans="2:12" ht="15.75" x14ac:dyDescent="0.25">
      <c r="B147" s="50" t="str">
        <f>IF(E147+F147&gt;0,'شهر  مايو'!B27,"")</f>
        <v/>
      </c>
      <c r="C147" s="31" t="str">
        <f>IF(E147+F147&gt;0,'شهر  مايو'!C27,"")</f>
        <v/>
      </c>
      <c r="D147" s="46" t="str">
        <f>IF(E147+F147&gt;0,'شهر  مايو'!D27,"")</f>
        <v/>
      </c>
      <c r="E147" s="23">
        <f>'شهر  مايو'!Z27</f>
        <v>0</v>
      </c>
      <c r="F147" s="23">
        <f>'شهر  مايو'!AA27</f>
        <v>0</v>
      </c>
      <c r="H147" s="50" t="str">
        <f>IF(K147+L147&gt;0+'شهر  يونيو'!B27,'شهر  يونيو'!B27,"")</f>
        <v/>
      </c>
      <c r="I147" s="31" t="str">
        <f>IF(K147+L147&gt;0,'شهر  يونيو'!C27,"")</f>
        <v/>
      </c>
      <c r="J147" s="46" t="str">
        <f>IF(K147+L147&gt;0,'شهر  يونيو'!D27,"")</f>
        <v/>
      </c>
      <c r="K147" s="23">
        <f>'شهر  يونيو'!Z27</f>
        <v>0</v>
      </c>
      <c r="L147" s="23">
        <f>'شهر  يونيو'!AA27</f>
        <v>0</v>
      </c>
    </row>
    <row r="148" spans="2:12" ht="15.75" x14ac:dyDescent="0.25">
      <c r="B148" s="50" t="str">
        <f>IF(E148+F148&gt;0,'شهر  مايو'!B28,"")</f>
        <v/>
      </c>
      <c r="C148" s="31" t="str">
        <f>IF(E148+F148&gt;0,'شهر  مايو'!C28,"")</f>
        <v/>
      </c>
      <c r="D148" s="46" t="str">
        <f>IF(E148+F148&gt;0,'شهر  مايو'!D28,"")</f>
        <v/>
      </c>
      <c r="E148" s="23">
        <f>'شهر  مايو'!Z28</f>
        <v>0</v>
      </c>
      <c r="F148" s="23">
        <f>'شهر  مايو'!AA28</f>
        <v>0</v>
      </c>
      <c r="H148" s="50" t="str">
        <f>IF(K148+L148&gt;0+'شهر  يونيو'!B28,'شهر  يونيو'!B28,"")</f>
        <v/>
      </c>
      <c r="I148" s="31" t="str">
        <f>IF(K148+L148&gt;0,'شهر  يونيو'!C28,"")</f>
        <v/>
      </c>
      <c r="J148" s="46" t="str">
        <f>IF(K148+L148&gt;0,'شهر  يونيو'!D28,"")</f>
        <v/>
      </c>
      <c r="K148" s="23">
        <f>'شهر  يونيو'!Z28</f>
        <v>0</v>
      </c>
      <c r="L148" s="23">
        <f>'شهر  يونيو'!AA28</f>
        <v>0</v>
      </c>
    </row>
    <row r="149" spans="2:12" ht="15.75" x14ac:dyDescent="0.25">
      <c r="B149" s="50" t="str">
        <f>IF(E149+F149&gt;0,'شهر  مايو'!B29,"")</f>
        <v/>
      </c>
      <c r="C149" s="31" t="str">
        <f>IF(E149+F149&gt;0,'شهر  مايو'!C29,"")</f>
        <v/>
      </c>
      <c r="D149" s="46" t="str">
        <f>IF(E149+F149&gt;0,'شهر  مايو'!D29,"")</f>
        <v/>
      </c>
      <c r="E149" s="23">
        <f>'شهر  مايو'!Z29</f>
        <v>0</v>
      </c>
      <c r="F149" s="23">
        <f>'شهر  مايو'!AA29</f>
        <v>0</v>
      </c>
      <c r="H149" s="50" t="str">
        <f>IF(K149+L149&gt;0+'شهر  يونيو'!B29,'شهر  يونيو'!B29,"")</f>
        <v/>
      </c>
      <c r="I149" s="31" t="str">
        <f>IF(K149+L149&gt;0,'شهر  يونيو'!C29,"")</f>
        <v/>
      </c>
      <c r="J149" s="46" t="str">
        <f>IF(K149+L149&gt;0,'شهر  يونيو'!D29,"")</f>
        <v/>
      </c>
      <c r="K149" s="23">
        <f>'شهر  يونيو'!Z29</f>
        <v>0</v>
      </c>
      <c r="L149" s="23">
        <f>'شهر  يونيو'!AA29</f>
        <v>0</v>
      </c>
    </row>
    <row r="150" spans="2:12" ht="15.75" x14ac:dyDescent="0.25">
      <c r="B150" s="50" t="str">
        <f>IF(E150+F150&gt;0,'شهر  مايو'!B30,"")</f>
        <v/>
      </c>
      <c r="C150" s="31" t="str">
        <f>IF(E150+F150&gt;0,'شهر  مايو'!C30,"")</f>
        <v/>
      </c>
      <c r="D150" s="46" t="str">
        <f>IF(E150+F150&gt;0,'شهر  مايو'!D30,"")</f>
        <v/>
      </c>
      <c r="E150" s="23">
        <f>'شهر  مايو'!Z30</f>
        <v>0</v>
      </c>
      <c r="F150" s="23">
        <f>'شهر  مايو'!AA30</f>
        <v>0</v>
      </c>
      <c r="H150" s="50" t="str">
        <f>IF(K150+L150&gt;0+'شهر  يونيو'!B30,'شهر  يونيو'!B30,"")</f>
        <v/>
      </c>
      <c r="I150" s="31" t="str">
        <f>IF(K150+L150&gt;0,'شهر  يونيو'!C30,"")</f>
        <v/>
      </c>
      <c r="J150" s="46" t="str">
        <f>IF(K150+L150&gt;0,'شهر  يونيو'!D30,"")</f>
        <v/>
      </c>
      <c r="K150" s="23">
        <f>'شهر  يونيو'!Z30</f>
        <v>0</v>
      </c>
      <c r="L150" s="23">
        <f>'شهر  يونيو'!AA30</f>
        <v>0</v>
      </c>
    </row>
    <row r="151" spans="2:12" ht="15.75" x14ac:dyDescent="0.25">
      <c r="B151" s="50" t="str">
        <f>IF(E151+F151&gt;0,'شهر  مايو'!B31,"")</f>
        <v/>
      </c>
      <c r="C151" s="31" t="str">
        <f>IF(E151+F151&gt;0,'شهر  مايو'!C31,"")</f>
        <v/>
      </c>
      <c r="D151" s="46" t="str">
        <f>IF(E151+F151&gt;0,'شهر  مايو'!D31,"")</f>
        <v/>
      </c>
      <c r="E151" s="23">
        <f>'شهر  مايو'!Z31</f>
        <v>0</v>
      </c>
      <c r="F151" s="23">
        <f>'شهر  مايو'!AA31</f>
        <v>0</v>
      </c>
      <c r="H151" s="50" t="str">
        <f>IF(K151+L151&gt;0+'شهر  يونيو'!B31,'شهر  يونيو'!B31,"")</f>
        <v/>
      </c>
      <c r="I151" s="31" t="str">
        <f>IF(K151+L151&gt;0,'شهر  يونيو'!C31,"")</f>
        <v/>
      </c>
      <c r="J151" s="46" t="str">
        <f>IF(K151+L151&gt;0,'شهر  يونيو'!D31,"")</f>
        <v/>
      </c>
      <c r="K151" s="23">
        <f>'شهر  يونيو'!Z31</f>
        <v>0</v>
      </c>
      <c r="L151" s="23">
        <f>'شهر  يونيو'!AA31</f>
        <v>0</v>
      </c>
    </row>
    <row r="152" spans="2:12" ht="15.75" x14ac:dyDescent="0.25">
      <c r="B152" s="50" t="str">
        <f>IF(E152+F152&gt;0,'شهر  مايو'!B32,"")</f>
        <v/>
      </c>
      <c r="C152" s="31" t="str">
        <f>IF(E152+F152&gt;0,'شهر  مايو'!C32,"")</f>
        <v/>
      </c>
      <c r="D152" s="46" t="str">
        <f>IF(E152+F152&gt;0,'شهر  مايو'!D32,"")</f>
        <v/>
      </c>
      <c r="E152" s="23">
        <f>'شهر  مايو'!Z32</f>
        <v>0</v>
      </c>
      <c r="F152" s="23">
        <f>'شهر  مايو'!AA32</f>
        <v>0</v>
      </c>
      <c r="H152" s="50" t="str">
        <f>IF(K152+L152&gt;0+'شهر  يونيو'!B32,'شهر  يونيو'!B32,"")</f>
        <v/>
      </c>
      <c r="I152" s="31" t="str">
        <f>IF(K152+L152&gt;0,'شهر  يونيو'!C32,"")</f>
        <v/>
      </c>
      <c r="J152" s="46" t="str">
        <f>IF(K152+L152&gt;0,'شهر  يونيو'!D32,"")</f>
        <v/>
      </c>
      <c r="K152" s="23">
        <f>'شهر  يونيو'!Z32</f>
        <v>0</v>
      </c>
      <c r="L152" s="23">
        <f>'شهر  يونيو'!AA32</f>
        <v>0</v>
      </c>
    </row>
    <row r="153" spans="2:12" ht="15.75" x14ac:dyDescent="0.25">
      <c r="B153" s="50" t="str">
        <f>IF(E153+F153&gt;0,'شهر  مايو'!B33,"")</f>
        <v/>
      </c>
      <c r="C153" s="31" t="str">
        <f>IF(E153+F153&gt;0,'شهر  مايو'!C33,"")</f>
        <v/>
      </c>
      <c r="D153" s="46" t="str">
        <f>IF(E153+F153&gt;0,'شهر  مايو'!D33,"")</f>
        <v/>
      </c>
      <c r="E153" s="23">
        <f>'شهر  مايو'!Z33</f>
        <v>0</v>
      </c>
      <c r="F153" s="23">
        <f>'شهر  مايو'!AA33</f>
        <v>0</v>
      </c>
      <c r="H153" s="50" t="str">
        <f>IF(K153+L153&gt;0+'شهر  يونيو'!B33,'شهر  يونيو'!B33,"")</f>
        <v/>
      </c>
      <c r="I153" s="31" t="str">
        <f>IF(K153+L153&gt;0,'شهر  يونيو'!C33,"")</f>
        <v/>
      </c>
      <c r="J153" s="46" t="str">
        <f>IF(K153+L153&gt;0,'شهر  يونيو'!D33,"")</f>
        <v/>
      </c>
      <c r="K153" s="23">
        <f>'شهر  يونيو'!Z33</f>
        <v>0</v>
      </c>
      <c r="L153" s="23">
        <f>'شهر  يونيو'!AA33</f>
        <v>0</v>
      </c>
    </row>
    <row r="154" spans="2:12" ht="15.75" x14ac:dyDescent="0.25">
      <c r="B154" s="50" t="str">
        <f>IF(E154+F154&gt;0,'شهر  مايو'!B34,"")</f>
        <v/>
      </c>
      <c r="C154" s="31" t="str">
        <f>IF(E154+F154&gt;0,'شهر  مايو'!C34,"")</f>
        <v/>
      </c>
      <c r="D154" s="46" t="str">
        <f>IF(E154+F154&gt;0,'شهر  مايو'!D34,"")</f>
        <v/>
      </c>
      <c r="E154" s="23">
        <f>'شهر  مايو'!Z34</f>
        <v>0</v>
      </c>
      <c r="F154" s="23">
        <f>'شهر  مايو'!AA34</f>
        <v>0</v>
      </c>
      <c r="H154" s="50" t="str">
        <f>IF(K154+L154&gt;0+'شهر  يونيو'!B34,'شهر  يونيو'!B34,"")</f>
        <v/>
      </c>
      <c r="I154" s="31" t="str">
        <f>IF(K154+L154&gt;0,'شهر  يونيو'!C34,"")</f>
        <v/>
      </c>
      <c r="J154" s="46" t="str">
        <f>IF(K154+L154&gt;0,'شهر  يونيو'!D34,"")</f>
        <v/>
      </c>
      <c r="K154" s="23">
        <f>'شهر  يونيو'!Z34</f>
        <v>0</v>
      </c>
      <c r="L154" s="23">
        <f>'شهر  يونيو'!AA34</f>
        <v>0</v>
      </c>
    </row>
    <row r="155" spans="2:12" ht="15.75" x14ac:dyDescent="0.25">
      <c r="B155" s="50" t="str">
        <f>IF(E155+F155&gt;0,'شهر  مايو'!B35,"")</f>
        <v/>
      </c>
      <c r="C155" s="31" t="str">
        <f>IF(E155+F155&gt;0,'شهر  مايو'!C35,"")</f>
        <v/>
      </c>
      <c r="D155" s="46" t="str">
        <f>IF(E155+F155&gt;0,'شهر  مايو'!D35,"")</f>
        <v/>
      </c>
      <c r="E155" s="23">
        <f>'شهر  مايو'!Z35</f>
        <v>0</v>
      </c>
      <c r="F155" s="23">
        <f>'شهر  مايو'!AA35</f>
        <v>0</v>
      </c>
      <c r="H155" s="50" t="str">
        <f>IF(K155+L155&gt;0+'شهر  يونيو'!B35,'شهر  يونيو'!B35,"")</f>
        <v/>
      </c>
      <c r="I155" s="31" t="str">
        <f>IF(K155+L155&gt;0,'شهر  يونيو'!C35,"")</f>
        <v/>
      </c>
      <c r="J155" s="46" t="str">
        <f>IF(K155+L155&gt;0,'شهر  يونيو'!D35,"")</f>
        <v/>
      </c>
      <c r="K155" s="23">
        <f>'شهر  يونيو'!Z35</f>
        <v>0</v>
      </c>
      <c r="L155" s="23">
        <f>'شهر  يونيو'!AA35</f>
        <v>0</v>
      </c>
    </row>
    <row r="156" spans="2:12" ht="15.75" x14ac:dyDescent="0.25">
      <c r="B156" s="50" t="str">
        <f>IF(E156+F156&gt;0,'شهر  مايو'!B36,"")</f>
        <v/>
      </c>
      <c r="C156" s="31" t="str">
        <f>IF(E156+F156&gt;0,'شهر  مايو'!C36,"")</f>
        <v/>
      </c>
      <c r="D156" s="46" t="str">
        <f>IF(E156+F156&gt;0,'شهر  مايو'!D36,"")</f>
        <v/>
      </c>
      <c r="E156" s="23">
        <f>'شهر  مايو'!Z36</f>
        <v>0</v>
      </c>
      <c r="F156" s="23">
        <f>'شهر  مايو'!AA36</f>
        <v>0</v>
      </c>
      <c r="H156" s="50" t="str">
        <f>IF(K156+L156&gt;0+'شهر  يونيو'!B36,'شهر  يونيو'!B36,"")</f>
        <v/>
      </c>
      <c r="I156" s="31" t="str">
        <f>IF(K156+L156&gt;0,'شهر  يونيو'!C36,"")</f>
        <v/>
      </c>
      <c r="J156" s="46" t="str">
        <f>IF(K156+L156&gt;0,'شهر  يونيو'!D36,"")</f>
        <v/>
      </c>
      <c r="K156" s="23">
        <f>'شهر  يونيو'!Z36</f>
        <v>0</v>
      </c>
      <c r="L156" s="23">
        <f>'شهر  يونيو'!AA36</f>
        <v>0</v>
      </c>
    </row>
    <row r="157" spans="2:12" ht="15.75" x14ac:dyDescent="0.25">
      <c r="B157" s="50" t="str">
        <f>IF(E157+F157&gt;0,'شهر  مايو'!B37,"")</f>
        <v/>
      </c>
      <c r="C157" s="31" t="str">
        <f>IF(E157+F157&gt;0,'شهر  مايو'!C37,"")</f>
        <v/>
      </c>
      <c r="D157" s="46" t="str">
        <f>IF(E157+F157&gt;0,'شهر  مايو'!D37,"")</f>
        <v/>
      </c>
      <c r="E157" s="23">
        <f>'شهر  مايو'!Z37</f>
        <v>0</v>
      </c>
      <c r="F157" s="23">
        <f>'شهر  مايو'!AA37</f>
        <v>0</v>
      </c>
      <c r="H157" s="50" t="str">
        <f>IF(K157+L157&gt;0+'شهر  يونيو'!B37,'شهر  يونيو'!B37,"")</f>
        <v/>
      </c>
      <c r="I157" s="31" t="str">
        <f>IF(K157+L157&gt;0,'شهر  يونيو'!C37,"")</f>
        <v/>
      </c>
      <c r="J157" s="46" t="str">
        <f>IF(K157+L157&gt;0,'شهر  يونيو'!D37,"")</f>
        <v/>
      </c>
      <c r="K157" s="23">
        <f>'شهر  يونيو'!Z37</f>
        <v>0</v>
      </c>
      <c r="L157" s="23">
        <f>'شهر  يونيو'!AA37</f>
        <v>0</v>
      </c>
    </row>
    <row r="158" spans="2:12" ht="15.75" x14ac:dyDescent="0.25">
      <c r="B158" s="50" t="str">
        <f>IF(E158+F158&gt;0,'شهر  مايو'!B38,"")</f>
        <v/>
      </c>
      <c r="C158" s="31" t="str">
        <f>IF(E158+F158&gt;0,'شهر  مايو'!C38,"")</f>
        <v/>
      </c>
      <c r="D158" s="46" t="str">
        <f>IF(E158+F158&gt;0,'شهر  مايو'!D38,"")</f>
        <v/>
      </c>
      <c r="E158" s="23">
        <f>'شهر  مايو'!Z38</f>
        <v>0</v>
      </c>
      <c r="F158" s="23">
        <f>'شهر  مايو'!AA38</f>
        <v>0</v>
      </c>
      <c r="H158" s="50" t="str">
        <f>IF(K158+L158&gt;0+'شهر  يونيو'!B38,'شهر  يونيو'!B38,"")</f>
        <v/>
      </c>
      <c r="I158" s="31" t="str">
        <f>IF(K158+L158&gt;0,'شهر  يونيو'!C38,"")</f>
        <v/>
      </c>
      <c r="J158" s="46" t="str">
        <f>IF(K158+L158&gt;0,'شهر  يونيو'!D38,"")</f>
        <v/>
      </c>
      <c r="K158" s="23">
        <f>'شهر  يونيو'!Z38</f>
        <v>0</v>
      </c>
      <c r="L158" s="23">
        <f>'شهر  يونيو'!AA38</f>
        <v>0</v>
      </c>
    </row>
    <row r="159" spans="2:12" ht="15.75" x14ac:dyDescent="0.25">
      <c r="B159" s="50" t="str">
        <f>IF(E159+F159&gt;0,'شهر  مايو'!B39,"")</f>
        <v/>
      </c>
      <c r="C159" s="31" t="str">
        <f>IF(E159+F159&gt;0,'شهر  مايو'!C39,"")</f>
        <v/>
      </c>
      <c r="D159" s="46" t="str">
        <f>IF(E159+F159&gt;0,'شهر  مايو'!D39,"")</f>
        <v/>
      </c>
      <c r="E159" s="23">
        <f>'شهر  مايو'!Z39</f>
        <v>0</v>
      </c>
      <c r="F159" s="23">
        <f>'شهر  مايو'!AA39</f>
        <v>0</v>
      </c>
      <c r="H159" s="50" t="str">
        <f>IF(K159+L159&gt;0+'شهر  يونيو'!B39,'شهر  يونيو'!B39,"")</f>
        <v/>
      </c>
      <c r="I159" s="31" t="str">
        <f>IF(K159+L159&gt;0,'شهر  يونيو'!C39,"")</f>
        <v/>
      </c>
      <c r="J159" s="46" t="str">
        <f>IF(K159+L159&gt;0,'شهر  يونيو'!D39,"")</f>
        <v/>
      </c>
      <c r="K159" s="23">
        <f>'شهر  يونيو'!Z39</f>
        <v>0</v>
      </c>
      <c r="L159" s="23">
        <f>'شهر  يونيو'!AA39</f>
        <v>0</v>
      </c>
    </row>
    <row r="160" spans="2:12" ht="15.75" x14ac:dyDescent="0.25">
      <c r="B160" s="50" t="str">
        <f>IF(E160+F160&gt;0,'شهر  مايو'!B40,"")</f>
        <v/>
      </c>
      <c r="C160" s="31" t="str">
        <f>IF(E160+F160&gt;0,'شهر  مايو'!C40,"")</f>
        <v/>
      </c>
      <c r="D160" s="46" t="str">
        <f>IF(E160+F160&gt;0,'شهر  مايو'!D40,"")</f>
        <v/>
      </c>
      <c r="E160" s="23">
        <f>'شهر  مايو'!Z40</f>
        <v>0</v>
      </c>
      <c r="F160" s="23">
        <f>'شهر  مايو'!AA40</f>
        <v>0</v>
      </c>
      <c r="H160" s="50" t="str">
        <f>IF(K160+L160&gt;0+'شهر  يونيو'!B40,'شهر  يونيو'!B40,"")</f>
        <v/>
      </c>
      <c r="I160" s="31" t="str">
        <f>IF(K160+L160&gt;0,'شهر  يونيو'!C40,"")</f>
        <v/>
      </c>
      <c r="J160" s="46" t="str">
        <f>IF(K160+L160&gt;0,'شهر  يونيو'!D40,"")</f>
        <v/>
      </c>
      <c r="K160" s="23">
        <f>'شهر  يونيو'!Z40</f>
        <v>0</v>
      </c>
      <c r="L160" s="23">
        <f>'شهر  يونيو'!AA40</f>
        <v>0</v>
      </c>
    </row>
    <row r="161" spans="2:12" ht="15.75" x14ac:dyDescent="0.25">
      <c r="B161" s="50" t="str">
        <f>IF(E161+F161&gt;0,'شهر  مايو'!B41,"")</f>
        <v/>
      </c>
      <c r="C161" s="31" t="str">
        <f>IF(E161+F161&gt;0,'شهر  مايو'!C41,"")</f>
        <v/>
      </c>
      <c r="D161" s="46" t="str">
        <f>IF(E161+F161&gt;0,'شهر  مايو'!D41,"")</f>
        <v/>
      </c>
      <c r="E161" s="23">
        <f>'شهر  مايو'!Z41</f>
        <v>0</v>
      </c>
      <c r="F161" s="23">
        <f>'شهر  مايو'!AA41</f>
        <v>0</v>
      </c>
      <c r="H161" s="50" t="str">
        <f>IF(K161+L161&gt;0+'شهر  يونيو'!B41,'شهر  يونيو'!B41,"")</f>
        <v/>
      </c>
      <c r="I161" s="31" t="str">
        <f>IF(K161+L161&gt;0,'شهر  يونيو'!C41,"")</f>
        <v/>
      </c>
      <c r="J161" s="46" t="str">
        <f>IF(K161+L161&gt;0,'شهر  يونيو'!D41,"")</f>
        <v/>
      </c>
      <c r="K161" s="23">
        <f>'شهر  يونيو'!Z41</f>
        <v>0</v>
      </c>
      <c r="L161" s="23">
        <f>'شهر  يونيو'!AA41</f>
        <v>0</v>
      </c>
    </row>
    <row r="162" spans="2:12" ht="15.75" x14ac:dyDescent="0.25">
      <c r="B162" s="50" t="str">
        <f>IF(E162+F162&gt;0,'شهر  مايو'!B42,"")</f>
        <v/>
      </c>
      <c r="C162" s="31" t="str">
        <f>IF(E162+F162&gt;0,'شهر  مايو'!C42,"")</f>
        <v/>
      </c>
      <c r="D162" s="46" t="str">
        <f>IF(E162+F162&gt;0,'شهر  مايو'!D42,"")</f>
        <v/>
      </c>
      <c r="E162" s="23">
        <f>'شهر  مايو'!Z42</f>
        <v>0</v>
      </c>
      <c r="F162" s="23">
        <f>'شهر  مايو'!AA42</f>
        <v>0</v>
      </c>
      <c r="H162" s="50" t="str">
        <f>IF(K162+L162&gt;0+'شهر  يونيو'!B42,'شهر  يونيو'!B42,"")</f>
        <v/>
      </c>
      <c r="I162" s="31" t="str">
        <f>IF(K162+L162&gt;0,'شهر  يونيو'!C42,"")</f>
        <v/>
      </c>
      <c r="J162" s="46" t="str">
        <f>IF(K162+L162&gt;0,'شهر  يونيو'!D42,"")</f>
        <v/>
      </c>
      <c r="K162" s="23">
        <f>'شهر  يونيو'!Z42</f>
        <v>0</v>
      </c>
      <c r="L162" s="23">
        <f>'شهر  يونيو'!AA42</f>
        <v>0</v>
      </c>
    </row>
    <row r="163" spans="2:12" ht="15.75" x14ac:dyDescent="0.25">
      <c r="B163" s="50" t="str">
        <f>IF(E163+F163&gt;0,'شهر  مايو'!B43,"")</f>
        <v/>
      </c>
      <c r="C163" s="31" t="str">
        <f>IF(E163+F163&gt;0,'شهر  مايو'!C43,"")</f>
        <v/>
      </c>
      <c r="D163" s="46" t="str">
        <f>IF(E163+F163&gt;0,'شهر  مايو'!D43,"")</f>
        <v/>
      </c>
      <c r="E163" s="23">
        <f>'شهر  مايو'!Z43</f>
        <v>0</v>
      </c>
      <c r="F163" s="23">
        <f>'شهر  مايو'!AA43</f>
        <v>0</v>
      </c>
      <c r="H163" s="50" t="str">
        <f>IF(K163+L163&gt;0+'شهر  يونيو'!B43,'شهر  يونيو'!B43,"")</f>
        <v/>
      </c>
      <c r="I163" s="31" t="str">
        <f>IF(K163+L163&gt;0,'شهر  يونيو'!C43,"")</f>
        <v/>
      </c>
      <c r="J163" s="46" t="str">
        <f>IF(K163+L163&gt;0,'شهر  يونيو'!D43,"")</f>
        <v/>
      </c>
      <c r="K163" s="23">
        <f>'شهر  يونيو'!Z43</f>
        <v>0</v>
      </c>
      <c r="L163" s="23">
        <f>'شهر  يونيو'!AA43</f>
        <v>0</v>
      </c>
    </row>
    <row r="164" spans="2:12" ht="15.75" x14ac:dyDescent="0.25">
      <c r="B164" s="50" t="str">
        <f>IF(E164+F164&gt;0,'شهر  مايو'!B44,"")</f>
        <v/>
      </c>
      <c r="C164" s="31" t="str">
        <f>IF(E164+F164&gt;0,'شهر  مايو'!C44,"")</f>
        <v/>
      </c>
      <c r="D164" s="46" t="str">
        <f>IF(E164+F164&gt;0,'شهر  مايو'!D44,"")</f>
        <v/>
      </c>
      <c r="E164" s="23">
        <f>'شهر  مايو'!Z44</f>
        <v>0</v>
      </c>
      <c r="F164" s="23">
        <f>'شهر  مايو'!AA44</f>
        <v>0</v>
      </c>
      <c r="H164" s="50" t="str">
        <f>IF(K164+L164&gt;0+'شهر  يونيو'!B44,'شهر  يونيو'!B44,"")</f>
        <v/>
      </c>
      <c r="I164" s="31" t="str">
        <f>IF(K164+L164&gt;0,'شهر  يونيو'!C44,"")</f>
        <v/>
      </c>
      <c r="J164" s="46" t="str">
        <f>IF(K164+L164&gt;0,'شهر  يونيو'!D44,"")</f>
        <v/>
      </c>
      <c r="K164" s="23">
        <f>'شهر  يونيو'!Z44</f>
        <v>0</v>
      </c>
      <c r="L164" s="23">
        <f>'شهر  يونيو'!AA44</f>
        <v>0</v>
      </c>
    </row>
    <row r="165" spans="2:12" ht="15.75" x14ac:dyDescent="0.25">
      <c r="B165" s="50" t="str">
        <f>IF(E165+F165&gt;0,'شهر  مايو'!B45,"")</f>
        <v/>
      </c>
      <c r="C165" s="31" t="str">
        <f>IF(E165+F165&gt;0,'شهر  مايو'!C45,"")</f>
        <v/>
      </c>
      <c r="D165" s="46" t="str">
        <f>IF(E165+F165&gt;0,'شهر  مايو'!D45,"")</f>
        <v/>
      </c>
      <c r="E165" s="23">
        <f>'شهر  مايو'!Z45</f>
        <v>0</v>
      </c>
      <c r="F165" s="23">
        <f>'شهر  مايو'!AA45</f>
        <v>0</v>
      </c>
      <c r="H165" s="50" t="str">
        <f>IF(K165+L165&gt;0+'شهر  يونيو'!B45,'شهر  يونيو'!B45,"")</f>
        <v/>
      </c>
      <c r="I165" s="31" t="str">
        <f>IF(K165+L165&gt;0,'شهر  يونيو'!C45,"")</f>
        <v/>
      </c>
      <c r="J165" s="46" t="str">
        <f>IF(K165+L165&gt;0,'شهر  يونيو'!D45,"")</f>
        <v/>
      </c>
      <c r="K165" s="23">
        <f>'شهر  يونيو'!Z45</f>
        <v>0</v>
      </c>
      <c r="L165" s="23">
        <f>'شهر  يونيو'!AA45</f>
        <v>0</v>
      </c>
    </row>
    <row r="166" spans="2:12" ht="15.75" x14ac:dyDescent="0.25">
      <c r="B166" s="50" t="str">
        <f>IF(E166+F166&gt;0,'شهر  مايو'!B46,"")</f>
        <v/>
      </c>
      <c r="C166" s="31" t="str">
        <f>IF(E166+F166&gt;0,'شهر  مايو'!C46,"")</f>
        <v/>
      </c>
      <c r="D166" s="46" t="str">
        <f>IF(E166+F166&gt;0,'شهر  مايو'!D46,"")</f>
        <v/>
      </c>
      <c r="E166" s="23">
        <f>'شهر  مايو'!Z46</f>
        <v>0</v>
      </c>
      <c r="F166" s="23">
        <f>'شهر  مايو'!AA46</f>
        <v>0</v>
      </c>
      <c r="H166" s="50" t="str">
        <f>IF(K166+L166&gt;0+'شهر  يونيو'!B46,'شهر  يونيو'!B46,"")</f>
        <v/>
      </c>
      <c r="I166" s="31" t="str">
        <f>IF(K166+L166&gt;0,'شهر  يونيو'!C46,"")</f>
        <v/>
      </c>
      <c r="J166" s="46" t="str">
        <f>IF(K166+L166&gt;0,'شهر  يونيو'!D46,"")</f>
        <v/>
      </c>
      <c r="K166" s="23">
        <f>'شهر  يونيو'!Z46</f>
        <v>0</v>
      </c>
      <c r="L166" s="23">
        <f>'شهر  يونيو'!AA46</f>
        <v>0</v>
      </c>
    </row>
    <row r="167" spans="2:12" ht="15.75" x14ac:dyDescent="0.25">
      <c r="B167" s="50" t="str">
        <f>IF(E167+F167&gt;0,'شهر  مايو'!B47,"")</f>
        <v/>
      </c>
      <c r="C167" s="31" t="str">
        <f>IF(E167+F167&gt;0,'شهر  مايو'!C47,"")</f>
        <v/>
      </c>
      <c r="D167" s="46" t="str">
        <f>IF(E167+F167&gt;0,'شهر  مايو'!D47,"")</f>
        <v/>
      </c>
      <c r="E167" s="23">
        <f>'شهر  مايو'!Z47</f>
        <v>0</v>
      </c>
      <c r="F167" s="23">
        <f>'شهر  مايو'!AA47</f>
        <v>0</v>
      </c>
      <c r="H167" s="50" t="str">
        <f>IF(K167+L167&gt;0+'شهر  يونيو'!B47,'شهر  يونيو'!B47,"")</f>
        <v/>
      </c>
      <c r="I167" s="31" t="str">
        <f>IF(K167+L167&gt;0,'شهر  يونيو'!C47,"")</f>
        <v/>
      </c>
      <c r="J167" s="46" t="str">
        <f>IF(K167+L167&gt;0,'شهر  يونيو'!D47,"")</f>
        <v/>
      </c>
      <c r="K167" s="23">
        <f>'شهر  يونيو'!Z47</f>
        <v>0</v>
      </c>
      <c r="L167" s="23">
        <f>'شهر  يونيو'!AA47</f>
        <v>0</v>
      </c>
    </row>
    <row r="168" spans="2:12" ht="15.75" x14ac:dyDescent="0.25">
      <c r="B168" s="50" t="str">
        <f>IF(E168+F168&gt;0,'شهر  مايو'!B48,"")</f>
        <v/>
      </c>
      <c r="C168" s="31" t="str">
        <f>IF(E168+F168&gt;0,'شهر  مايو'!C48,"")</f>
        <v/>
      </c>
      <c r="D168" s="46" t="str">
        <f>IF(E168+F168&gt;0,'شهر  مايو'!D48,"")</f>
        <v/>
      </c>
      <c r="E168" s="23">
        <f>'شهر  مايو'!Z48</f>
        <v>0</v>
      </c>
      <c r="F168" s="23">
        <f>'شهر  مايو'!AA48</f>
        <v>0</v>
      </c>
      <c r="H168" s="50" t="str">
        <f>IF(K168+L168&gt;0+'شهر  يونيو'!B48,'شهر  يونيو'!B48,"")</f>
        <v/>
      </c>
      <c r="I168" s="31" t="str">
        <f>IF(K168+L168&gt;0,'شهر  يونيو'!C48,"")</f>
        <v/>
      </c>
      <c r="J168" s="46" t="str">
        <f>IF(K168+L168&gt;0,'شهر  يونيو'!D48,"")</f>
        <v/>
      </c>
      <c r="K168" s="23">
        <f>'شهر  يونيو'!Z48</f>
        <v>0</v>
      </c>
      <c r="L168" s="23">
        <f>'شهر  يونيو'!AA48</f>
        <v>0</v>
      </c>
    </row>
    <row r="169" spans="2:12" ht="15.75" x14ac:dyDescent="0.25">
      <c r="B169" s="50" t="str">
        <f>IF(E169+F169&gt;0,'شهر  مايو'!B49,"")</f>
        <v/>
      </c>
      <c r="C169" s="31" t="str">
        <f>IF(E169+F169&gt;0,'شهر  مايو'!C49,"")</f>
        <v/>
      </c>
      <c r="D169" s="46" t="str">
        <f>IF(E169+F169&gt;0,'شهر  مايو'!D49,"")</f>
        <v/>
      </c>
      <c r="E169" s="23">
        <f>'شهر  مايو'!Z49</f>
        <v>0</v>
      </c>
      <c r="F169" s="23">
        <f>'شهر  مايو'!AA49</f>
        <v>0</v>
      </c>
      <c r="H169" s="50" t="str">
        <f>IF(K169+L169&gt;0+'شهر  يونيو'!B49,'شهر  يونيو'!B49,"")</f>
        <v/>
      </c>
      <c r="I169" s="31" t="str">
        <f>IF(K169+L169&gt;0,'شهر  يونيو'!C49,"")</f>
        <v/>
      </c>
      <c r="J169" s="46" t="str">
        <f>IF(K169+L169&gt;0,'شهر  يونيو'!D49,"")</f>
        <v/>
      </c>
      <c r="K169" s="23">
        <f>'شهر  يونيو'!Z49</f>
        <v>0</v>
      </c>
      <c r="L169" s="23">
        <f>'شهر  يونيو'!AA49</f>
        <v>0</v>
      </c>
    </row>
    <row r="170" spans="2:12" ht="15.75" x14ac:dyDescent="0.25">
      <c r="B170" s="50" t="str">
        <f>IF(E170+F170&gt;0,'شهر  مايو'!B50,"")</f>
        <v/>
      </c>
      <c r="C170" s="31" t="str">
        <f>IF(E170+F170&gt;0,'شهر  مايو'!C50,"")</f>
        <v/>
      </c>
      <c r="D170" s="46" t="str">
        <f>IF(E170+F170&gt;0,'شهر  مايو'!D50,"")</f>
        <v/>
      </c>
      <c r="E170" s="23">
        <f>'شهر  مايو'!Z50</f>
        <v>0</v>
      </c>
      <c r="F170" s="23">
        <f>'شهر  مايو'!AA50</f>
        <v>0</v>
      </c>
      <c r="H170" s="50" t="str">
        <f>IF(K170+L170&gt;0+'شهر  يونيو'!B50,'شهر  يونيو'!B50,"")</f>
        <v/>
      </c>
      <c r="I170" s="31" t="str">
        <f>IF(K170+L170&gt;0,'شهر  يونيو'!C50,"")</f>
        <v/>
      </c>
      <c r="J170" s="46" t="str">
        <f>IF(K170+L170&gt;0,'شهر  يونيو'!D50,"")</f>
        <v/>
      </c>
      <c r="K170" s="23">
        <f>'شهر  يونيو'!Z50</f>
        <v>0</v>
      </c>
      <c r="L170" s="23">
        <f>'شهر  يونيو'!AA50</f>
        <v>0</v>
      </c>
    </row>
    <row r="171" spans="2:12" ht="15.75" x14ac:dyDescent="0.25">
      <c r="B171" s="50" t="str">
        <f>IF(E171+F171&gt;0,'شهر  مايو'!B51,"")</f>
        <v/>
      </c>
      <c r="C171" s="31" t="str">
        <f>IF(E171+F171&gt;0,'شهر  مايو'!C51,"")</f>
        <v/>
      </c>
      <c r="D171" s="46" t="str">
        <f>IF(E171+F171&gt;0,'شهر  مايو'!D51,"")</f>
        <v/>
      </c>
      <c r="E171" s="23">
        <f>'شهر  مايو'!Z51</f>
        <v>0</v>
      </c>
      <c r="F171" s="23">
        <f>'شهر  مايو'!AA51</f>
        <v>0</v>
      </c>
      <c r="H171" s="50" t="str">
        <f>IF(K171+L171&gt;0+'شهر  يونيو'!B51,'شهر  يونيو'!B51,"")</f>
        <v/>
      </c>
      <c r="I171" s="31" t="str">
        <f>IF(K171+L171&gt;0,'شهر  يونيو'!C51,"")</f>
        <v/>
      </c>
      <c r="J171" s="46" t="str">
        <f>IF(K171+L171&gt;0,'شهر  يونيو'!D51,"")</f>
        <v/>
      </c>
      <c r="K171" s="23">
        <f>'شهر  يونيو'!Z51</f>
        <v>0</v>
      </c>
      <c r="L171" s="23">
        <f>'شهر  يونيو'!AA51</f>
        <v>0</v>
      </c>
    </row>
    <row r="172" spans="2:12" ht="15.75" x14ac:dyDescent="0.25">
      <c r="B172" s="50" t="str">
        <f>IF(E172+F172&gt;0,'شهر  مايو'!B52,"")</f>
        <v/>
      </c>
      <c r="C172" s="31" t="str">
        <f>IF(E172+F172&gt;0,'شهر  مايو'!C52,"")</f>
        <v/>
      </c>
      <c r="D172" s="46" t="str">
        <f>IF(E172+F172&gt;0,'شهر  مايو'!D52,"")</f>
        <v/>
      </c>
      <c r="E172" s="23">
        <f>'شهر  مايو'!Z52</f>
        <v>0</v>
      </c>
      <c r="F172" s="23">
        <f>'شهر  مايو'!AA52</f>
        <v>0</v>
      </c>
      <c r="H172" s="50" t="str">
        <f>IF(K172+L172&gt;0+'شهر  يونيو'!B52,'شهر  يونيو'!B52,"")</f>
        <v/>
      </c>
      <c r="I172" s="31" t="str">
        <f>IF(K172+L172&gt;0,'شهر  يونيو'!C52,"")</f>
        <v/>
      </c>
      <c r="J172" s="46" t="str">
        <f>IF(K172+L172&gt;0,'شهر  يونيو'!D52,"")</f>
        <v/>
      </c>
      <c r="K172" s="23">
        <f>'شهر  يونيو'!Z52</f>
        <v>0</v>
      </c>
      <c r="L172" s="23">
        <f>'شهر  يونيو'!AA52</f>
        <v>0</v>
      </c>
    </row>
    <row r="173" spans="2:12" ht="15.75" x14ac:dyDescent="0.25">
      <c r="B173" s="50" t="str">
        <f>IF(E173+F173&gt;0,'شهر  مايو'!B53,"")</f>
        <v/>
      </c>
      <c r="C173" s="31" t="str">
        <f>IF(E173+F173&gt;0,'شهر  مايو'!C53,"")</f>
        <v/>
      </c>
      <c r="D173" s="46" t="str">
        <f>IF(E173+F173&gt;0,'شهر  مايو'!D53,"")</f>
        <v/>
      </c>
      <c r="E173" s="23">
        <f>'شهر  مايو'!Z53</f>
        <v>0</v>
      </c>
      <c r="F173" s="23">
        <f>'شهر  مايو'!AA53</f>
        <v>0</v>
      </c>
      <c r="H173" s="50" t="str">
        <f>IF(K173+L173&gt;0+'شهر  يونيو'!B53,'شهر  يونيو'!B53,"")</f>
        <v/>
      </c>
      <c r="I173" s="31" t="str">
        <f>IF(K173+L173&gt;0,'شهر  يونيو'!C53,"")</f>
        <v/>
      </c>
      <c r="J173" s="46" t="str">
        <f>IF(K173+L173&gt;0,'شهر  يونيو'!D53,"")</f>
        <v/>
      </c>
      <c r="K173" s="23">
        <f>'شهر  يونيو'!Z53</f>
        <v>0</v>
      </c>
      <c r="L173" s="23">
        <f>'شهر  يونيو'!AA53</f>
        <v>0</v>
      </c>
    </row>
    <row r="174" spans="2:12" ht="15.75" x14ac:dyDescent="0.25">
      <c r="B174" s="50" t="str">
        <f>IF(E174+F174&gt;0,'شهر  مايو'!B54,"")</f>
        <v/>
      </c>
      <c r="C174" s="31" t="str">
        <f>IF(E174+F174&gt;0,'شهر  مايو'!C54,"")</f>
        <v/>
      </c>
      <c r="D174" s="46" t="str">
        <f>IF(E174+F174&gt;0,'شهر  مايو'!D54,"")</f>
        <v/>
      </c>
      <c r="E174" s="23">
        <f>'شهر  مايو'!Z54</f>
        <v>0</v>
      </c>
      <c r="F174" s="23">
        <f>'شهر  مايو'!AA54</f>
        <v>0</v>
      </c>
      <c r="H174" s="50" t="str">
        <f>IF(K174+L174&gt;0+'شهر  يونيو'!B54,'شهر  يونيو'!B54,"")</f>
        <v/>
      </c>
      <c r="I174" s="31" t="str">
        <f>IF(K174+L174&gt;0,'شهر  يونيو'!C54,"")</f>
        <v/>
      </c>
      <c r="J174" s="46" t="str">
        <f>IF(K174+L174&gt;0,'شهر  يونيو'!D54,"")</f>
        <v/>
      </c>
      <c r="K174" s="23">
        <f>'شهر  يونيو'!Z54</f>
        <v>0</v>
      </c>
      <c r="L174" s="23">
        <f>'شهر  يونيو'!AA54</f>
        <v>0</v>
      </c>
    </row>
    <row r="175" spans="2:12" ht="15.75" x14ac:dyDescent="0.25">
      <c r="B175" s="50" t="str">
        <f>IF(E175+F175&gt;0,'شهر  مايو'!B55,"")</f>
        <v/>
      </c>
      <c r="C175" s="31" t="str">
        <f>IF(E175+F175&gt;0,'شهر  مايو'!C55,"")</f>
        <v/>
      </c>
      <c r="D175" s="46" t="str">
        <f>IF(E175+F175&gt;0,'شهر  مايو'!D55,"")</f>
        <v/>
      </c>
      <c r="E175" s="23">
        <f>'شهر  مايو'!Z55</f>
        <v>0</v>
      </c>
      <c r="F175" s="23">
        <f>'شهر  مايو'!AA55</f>
        <v>0</v>
      </c>
      <c r="H175" s="50" t="str">
        <f>IF(K175+L175&gt;0+'شهر  يونيو'!B55,'شهر  يونيو'!B55,"")</f>
        <v/>
      </c>
      <c r="I175" s="31" t="str">
        <f>IF(K175+L175&gt;0,'شهر  يونيو'!C55,"")</f>
        <v/>
      </c>
      <c r="J175" s="46" t="str">
        <f>IF(K175+L175&gt;0,'شهر  يونيو'!D55,"")</f>
        <v/>
      </c>
      <c r="K175" s="23">
        <f>'شهر  يونيو'!Z55</f>
        <v>0</v>
      </c>
      <c r="L175" s="23">
        <f>'شهر  يونيو'!AA55</f>
        <v>0</v>
      </c>
    </row>
    <row r="176" spans="2:12" ht="15.75" x14ac:dyDescent="0.25">
      <c r="B176" s="50" t="str">
        <f>IF(E176+F176&gt;0,'شهر  مايو'!B56,"")</f>
        <v/>
      </c>
      <c r="C176" s="31" t="str">
        <f>IF(E176+F176&gt;0,'شهر  مايو'!C56,"")</f>
        <v/>
      </c>
      <c r="D176" s="46" t="str">
        <f>IF(E176+F176&gt;0,'شهر  مايو'!D56,"")</f>
        <v/>
      </c>
      <c r="E176" s="23">
        <f>'شهر  مايو'!Z56</f>
        <v>0</v>
      </c>
      <c r="F176" s="23">
        <f>'شهر  مايو'!AA56</f>
        <v>0</v>
      </c>
      <c r="H176" s="50" t="str">
        <f>IF(K176+L176&gt;0+'شهر  يونيو'!B56,'شهر  يونيو'!B56,"")</f>
        <v/>
      </c>
      <c r="I176" s="31" t="str">
        <f>IF(K176+L176&gt;0,'شهر  يونيو'!C56,"")</f>
        <v/>
      </c>
      <c r="J176" s="46" t="str">
        <f>IF(K176+L176&gt;0,'شهر  يونيو'!D56,"")</f>
        <v/>
      </c>
      <c r="K176" s="23">
        <f>'شهر  يونيو'!Z56</f>
        <v>0</v>
      </c>
      <c r="L176" s="23">
        <f>'شهر  يونيو'!AA56</f>
        <v>0</v>
      </c>
    </row>
    <row r="177" spans="2:12" ht="15.75" x14ac:dyDescent="0.25">
      <c r="B177" s="50" t="str">
        <f>IF(E177+F177&gt;0,'شهر  مايو'!B57,"")</f>
        <v/>
      </c>
      <c r="C177" s="31" t="str">
        <f>IF(E177+F177&gt;0,'شهر  مايو'!C57,"")</f>
        <v/>
      </c>
      <c r="D177" s="46" t="str">
        <f>IF(E177+F177&gt;0,'شهر  مايو'!D57,"")</f>
        <v/>
      </c>
      <c r="E177" s="23">
        <f>'شهر  مايو'!Z57</f>
        <v>0</v>
      </c>
      <c r="F177" s="23">
        <f>'شهر  مايو'!AA57</f>
        <v>0</v>
      </c>
      <c r="H177" s="50" t="str">
        <f>IF(K177+L177&gt;0+'شهر  يونيو'!B57,'شهر  يونيو'!B57,"")</f>
        <v/>
      </c>
      <c r="I177" s="31" t="str">
        <f>IF(K177+L177&gt;0,'شهر  يونيو'!C57,"")</f>
        <v/>
      </c>
      <c r="J177" s="46" t="str">
        <f>IF(K177+L177&gt;0,'شهر  يونيو'!D57,"")</f>
        <v/>
      </c>
      <c r="K177" s="23">
        <f>'شهر  يونيو'!Z57</f>
        <v>0</v>
      </c>
      <c r="L177" s="23">
        <f>'شهر  يونيو'!AA57</f>
        <v>0</v>
      </c>
    </row>
    <row r="178" spans="2:12" ht="15.75" x14ac:dyDescent="0.25">
      <c r="B178" s="50" t="str">
        <f>IF(E178+F178&gt;0,'شهر  مايو'!B58,"")</f>
        <v/>
      </c>
      <c r="C178" s="31" t="str">
        <f>IF(E178+F178&gt;0,'شهر  مايو'!C58,"")</f>
        <v/>
      </c>
      <c r="D178" s="46" t="str">
        <f>IF(E178+F178&gt;0,'شهر  مايو'!D58,"")</f>
        <v/>
      </c>
      <c r="E178" s="23">
        <f>'شهر  مايو'!Z58</f>
        <v>0</v>
      </c>
      <c r="F178" s="23">
        <f>'شهر  مايو'!AA58</f>
        <v>0</v>
      </c>
      <c r="H178" s="50" t="str">
        <f>IF(K178+L178&gt;0+'شهر  يونيو'!B58,'شهر  يونيو'!B58,"")</f>
        <v/>
      </c>
      <c r="I178" s="31" t="str">
        <f>IF(K178+L178&gt;0,'شهر  يونيو'!C58,"")</f>
        <v/>
      </c>
      <c r="J178" s="46" t="str">
        <f>IF(K178+L178&gt;0,'شهر  يونيو'!D58,"")</f>
        <v/>
      </c>
      <c r="K178" s="23">
        <f>'شهر  يونيو'!Z58</f>
        <v>0</v>
      </c>
      <c r="L178" s="23">
        <f>'شهر  يونيو'!AA58</f>
        <v>0</v>
      </c>
    </row>
    <row r="179" spans="2:12" ht="16.5" thickBot="1" x14ac:dyDescent="0.3">
      <c r="B179" s="50" t="str">
        <f>IF(E179+F179&gt;0,'شهر  مايو'!B59,"")</f>
        <v/>
      </c>
      <c r="C179" s="31" t="str">
        <f>IF(E179+F179&gt;0,'شهر  مايو'!C59,"")</f>
        <v/>
      </c>
      <c r="D179" s="46" t="str">
        <f>IF(E179+F179&gt;0,'شهر  مايو'!D59,"")</f>
        <v/>
      </c>
      <c r="E179" s="23">
        <f>'شهر  مايو'!Z59</f>
        <v>0</v>
      </c>
      <c r="F179" s="23">
        <f>'شهر  مايو'!AA59</f>
        <v>0</v>
      </c>
      <c r="H179" s="50" t="str">
        <f>IF(K179+L179&gt;0+'شهر  يونيو'!B59,'شهر  يونيو'!B59,"")</f>
        <v/>
      </c>
      <c r="I179" s="31" t="str">
        <f>IF(K179+L179&gt;0,'شهر  يونيو'!C59,"")</f>
        <v/>
      </c>
      <c r="J179" s="46" t="str">
        <f>IF(K179+L179&gt;0,'شهر  يونيو'!D59,"")</f>
        <v/>
      </c>
      <c r="K179" s="23">
        <f>'شهر  يونيو'!Z59</f>
        <v>0</v>
      </c>
      <c r="L179" s="23">
        <f>'شهر  يونيو'!AA59</f>
        <v>0</v>
      </c>
    </row>
    <row r="180" spans="2:12" ht="21.75" customHeight="1" thickBot="1" x14ac:dyDescent="0.3">
      <c r="B180" s="54"/>
      <c r="C180" s="55"/>
      <c r="D180" s="55"/>
      <c r="E180" s="69">
        <f>'شهر  مايو'!Z60</f>
        <v>0</v>
      </c>
      <c r="F180" s="70">
        <f>'شهر  مايو'!AA60</f>
        <v>0</v>
      </c>
      <c r="H180" s="54"/>
      <c r="I180" s="55"/>
      <c r="J180" s="55"/>
      <c r="K180" s="56">
        <f>SUM(K124:K179)</f>
        <v>0</v>
      </c>
      <c r="L180" s="56">
        <f>SUM(L124:L179)</f>
        <v>0</v>
      </c>
    </row>
    <row r="181" spans="2:12" ht="15" thickTop="1" x14ac:dyDescent="0.2"/>
    <row r="183" spans="2:12" ht="15.75" thickBot="1" x14ac:dyDescent="0.3">
      <c r="D183" s="25" t="s">
        <v>47</v>
      </c>
      <c r="J183" s="25" t="s">
        <v>46</v>
      </c>
    </row>
    <row r="184" spans="2:12" ht="17.25" thickTop="1" thickBot="1" x14ac:dyDescent="0.3">
      <c r="B184" s="21" t="s">
        <v>0</v>
      </c>
      <c r="C184" s="22" t="s">
        <v>1</v>
      </c>
      <c r="D184" s="22" t="s">
        <v>2</v>
      </c>
      <c r="E184" s="22">
        <f>'شهر  مايو'!Z64</f>
        <v>0</v>
      </c>
      <c r="F184" s="22">
        <f>'شهر  مايو'!AA64</f>
        <v>0</v>
      </c>
      <c r="H184" s="21" t="s">
        <v>0</v>
      </c>
      <c r="I184" s="22" t="s">
        <v>1</v>
      </c>
      <c r="J184" s="22" t="s">
        <v>2</v>
      </c>
      <c r="K184" s="22" t="s">
        <v>50</v>
      </c>
      <c r="L184" s="22" t="s">
        <v>51</v>
      </c>
    </row>
    <row r="185" spans="2:12" ht="16.5" thickTop="1" x14ac:dyDescent="0.25">
      <c r="B185" s="50" t="str">
        <f>IF(E185+F185&gt;0,'شهر  يوليو'!B4,"")</f>
        <v/>
      </c>
      <c r="C185" s="31" t="str">
        <f>IF(E185+F185&gt;0,'شهر  يوليو'!C4,"")</f>
        <v/>
      </c>
      <c r="D185" s="46" t="str">
        <f>IF(E185+F185&gt;0,'شهر  يوليو'!D4,"")</f>
        <v/>
      </c>
      <c r="E185" s="23">
        <f>'شهر  يوليو'!Z4</f>
        <v>0</v>
      </c>
      <c r="F185" s="23">
        <f>'شهر  يوليو'!AA4</f>
        <v>0</v>
      </c>
      <c r="H185" s="50" t="str">
        <f>IF(K185+L185&gt;0,'شهر  اغسطس'!B4,"")</f>
        <v/>
      </c>
      <c r="I185" s="31" t="str">
        <f>IF(K185+L185&gt;0,'شهر  اغسطس'!C4,"")</f>
        <v/>
      </c>
      <c r="J185" s="46" t="str">
        <f>IF(K185+L185&gt;0,'شهر  اغسطس'!D4,"")</f>
        <v/>
      </c>
      <c r="K185" s="23">
        <f>'شهر  اغسطس'!Z4</f>
        <v>0</v>
      </c>
      <c r="L185" s="23">
        <f>'شهر  اغسطس'!AA4</f>
        <v>0</v>
      </c>
    </row>
    <row r="186" spans="2:12" ht="15.75" x14ac:dyDescent="0.25">
      <c r="B186" s="50" t="str">
        <f>IF(E186+F186&gt;0,'شهر  يوليو'!B5,"")</f>
        <v/>
      </c>
      <c r="C186" s="31" t="str">
        <f>IF(E186+F186&gt;0,'شهر  يوليو'!C5,"")</f>
        <v/>
      </c>
      <c r="D186" s="46" t="str">
        <f>IF(E186+F186&gt;0,'شهر  يوليو'!D5,"")</f>
        <v/>
      </c>
      <c r="E186" s="23">
        <f>'شهر  يوليو'!Z5</f>
        <v>0</v>
      </c>
      <c r="F186" s="23">
        <f>'شهر  يوليو'!AA5</f>
        <v>0</v>
      </c>
      <c r="H186" s="50" t="str">
        <f>IF(K186+L186&gt;0,'شهر  اغسطس'!B5,"")</f>
        <v/>
      </c>
      <c r="I186" s="31" t="str">
        <f>IF(K186+L186&gt;0,'شهر  اغسطس'!C5,"")</f>
        <v/>
      </c>
      <c r="J186" s="46" t="str">
        <f>IF(K186+L186&gt;0,'شهر  اغسطس'!D5,"")</f>
        <v/>
      </c>
      <c r="K186" s="23">
        <f>'شهر  اغسطس'!Z5</f>
        <v>0</v>
      </c>
      <c r="L186" s="23">
        <f>'شهر  اغسطس'!AA5</f>
        <v>0</v>
      </c>
    </row>
    <row r="187" spans="2:12" ht="15.75" x14ac:dyDescent="0.25">
      <c r="B187" s="50" t="str">
        <f>IF(E187+F187&gt;0,'شهر  يوليو'!B6,"")</f>
        <v/>
      </c>
      <c r="C187" s="31" t="str">
        <f>IF(E187+F187&gt;0,'شهر  يوليو'!C6,"")</f>
        <v/>
      </c>
      <c r="D187" s="46" t="str">
        <f>IF(E187+F187&gt;0,'شهر  يوليو'!D6,"")</f>
        <v/>
      </c>
      <c r="E187" s="23">
        <f>'شهر  يوليو'!Z6</f>
        <v>0</v>
      </c>
      <c r="F187" s="23">
        <f>'شهر  يوليو'!AA6</f>
        <v>0</v>
      </c>
      <c r="H187" s="50" t="str">
        <f>IF(K187+L187&gt;0,'شهر  اغسطس'!B6,"")</f>
        <v/>
      </c>
      <c r="I187" s="31" t="str">
        <f>IF(K187+L187&gt;0,'شهر  اغسطس'!C6,"")</f>
        <v/>
      </c>
      <c r="J187" s="46" t="str">
        <f>IF(K187+L187&gt;0,'شهر  اغسطس'!D6,"")</f>
        <v/>
      </c>
      <c r="K187" s="23">
        <f>'شهر  اغسطس'!Z6</f>
        <v>0</v>
      </c>
      <c r="L187" s="23">
        <f>'شهر  اغسطس'!AA6</f>
        <v>0</v>
      </c>
    </row>
    <row r="188" spans="2:12" ht="15.75" x14ac:dyDescent="0.25">
      <c r="B188" s="50" t="str">
        <f>IF(E188+F188&gt;0,'شهر  يوليو'!B7,"")</f>
        <v/>
      </c>
      <c r="C188" s="31" t="str">
        <f>IF(E188+F188&gt;0,'شهر  يوليو'!C7,"")</f>
        <v/>
      </c>
      <c r="D188" s="46" t="str">
        <f>IF(E188+F188&gt;0,'شهر  يوليو'!D7,"")</f>
        <v/>
      </c>
      <c r="E188" s="23">
        <f>'شهر  يوليو'!Z7</f>
        <v>0</v>
      </c>
      <c r="F188" s="23">
        <f>'شهر  يوليو'!AA7</f>
        <v>0</v>
      </c>
      <c r="H188" s="50" t="str">
        <f>IF(K188+L188&gt;0,'شهر  اغسطس'!B7,"")</f>
        <v/>
      </c>
      <c r="I188" s="31" t="str">
        <f>IF(K188+L188&gt;0,'شهر  اغسطس'!C7,"")</f>
        <v/>
      </c>
      <c r="J188" s="46" t="str">
        <f>IF(K188+L188&gt;0,'شهر  اغسطس'!D7,"")</f>
        <v/>
      </c>
      <c r="K188" s="23">
        <f>'شهر  اغسطس'!Z7</f>
        <v>0</v>
      </c>
      <c r="L188" s="23">
        <f>'شهر  اغسطس'!AA7</f>
        <v>0</v>
      </c>
    </row>
    <row r="189" spans="2:12" ht="15.75" x14ac:dyDescent="0.25">
      <c r="B189" s="50" t="str">
        <f>IF(E189+F189&gt;0,'شهر  يوليو'!B8,"")</f>
        <v/>
      </c>
      <c r="C189" s="31" t="str">
        <f>IF(E189+F189&gt;0,'شهر  يوليو'!C8,"")</f>
        <v/>
      </c>
      <c r="D189" s="46" t="str">
        <f>IF(E189+F189&gt;0,'شهر  يوليو'!D8,"")</f>
        <v/>
      </c>
      <c r="E189" s="23">
        <f>'شهر  يوليو'!Z8</f>
        <v>0</v>
      </c>
      <c r="F189" s="23">
        <f>'شهر  يوليو'!AA8</f>
        <v>0</v>
      </c>
      <c r="H189" s="50" t="str">
        <f>IF(K189+L189&gt;0,'شهر  اغسطس'!B8,"")</f>
        <v/>
      </c>
      <c r="I189" s="31" t="str">
        <f>IF(K189+L189&gt;0,'شهر  اغسطس'!C8,"")</f>
        <v/>
      </c>
      <c r="J189" s="46" t="str">
        <f>IF(K189+L189&gt;0,'شهر  اغسطس'!D8,"")</f>
        <v/>
      </c>
      <c r="K189" s="23">
        <f>'شهر  اغسطس'!Z8</f>
        <v>0</v>
      </c>
      <c r="L189" s="23">
        <f>'شهر  اغسطس'!AA8</f>
        <v>0</v>
      </c>
    </row>
    <row r="190" spans="2:12" ht="15.75" x14ac:dyDescent="0.25">
      <c r="B190" s="50" t="str">
        <f>IF(E190+F190&gt;0,'شهر  يوليو'!B9,"")</f>
        <v/>
      </c>
      <c r="C190" s="31" t="str">
        <f>IF(E190+F190&gt;0,'شهر  يوليو'!C9,"")</f>
        <v/>
      </c>
      <c r="D190" s="46" t="str">
        <f>IF(E190+F190&gt;0,'شهر  يوليو'!D9,"")</f>
        <v/>
      </c>
      <c r="E190" s="23">
        <f>'شهر  يوليو'!Z9</f>
        <v>0</v>
      </c>
      <c r="F190" s="23">
        <f>'شهر  يوليو'!AA9</f>
        <v>0</v>
      </c>
      <c r="H190" s="50" t="str">
        <f>IF(K190+L190&gt;0,'شهر  اغسطس'!B9,"")</f>
        <v/>
      </c>
      <c r="I190" s="31" t="str">
        <f>IF(K190+L190&gt;0,'شهر  اغسطس'!C9,"")</f>
        <v/>
      </c>
      <c r="J190" s="46" t="str">
        <f>IF(K190+L190&gt;0,'شهر  اغسطس'!D9,"")</f>
        <v/>
      </c>
      <c r="K190" s="23">
        <f>'شهر  اغسطس'!Z9</f>
        <v>0</v>
      </c>
      <c r="L190" s="23">
        <f>'شهر  اغسطس'!AA9</f>
        <v>0</v>
      </c>
    </row>
    <row r="191" spans="2:12" ht="15.75" x14ac:dyDescent="0.25">
      <c r="B191" s="50" t="str">
        <f>IF(E191+F191&gt;0,'شهر  يوليو'!B10,"")</f>
        <v/>
      </c>
      <c r="C191" s="31" t="str">
        <f>IF(E191+F191&gt;0,'شهر  يوليو'!C10,"")</f>
        <v/>
      </c>
      <c r="D191" s="46" t="str">
        <f>IF(E191+F191&gt;0,'شهر  يوليو'!D10,"")</f>
        <v/>
      </c>
      <c r="E191" s="23">
        <f>'شهر  يوليو'!Z10</f>
        <v>0</v>
      </c>
      <c r="F191" s="23">
        <f>'شهر  يوليو'!AA10</f>
        <v>0</v>
      </c>
      <c r="H191" s="50" t="str">
        <f>IF(K191+L191&gt;0,'شهر  اغسطس'!B10,"")</f>
        <v/>
      </c>
      <c r="I191" s="31" t="str">
        <f>IF(K191+L191&gt;0,'شهر  اغسطس'!C10,"")</f>
        <v/>
      </c>
      <c r="J191" s="46" t="str">
        <f>IF(K191+L191&gt;0,'شهر  اغسطس'!D10,"")</f>
        <v/>
      </c>
      <c r="K191" s="23">
        <f>'شهر  اغسطس'!Z10</f>
        <v>0</v>
      </c>
      <c r="L191" s="23">
        <f>'شهر  اغسطس'!AA10</f>
        <v>0</v>
      </c>
    </row>
    <row r="192" spans="2:12" ht="15.75" x14ac:dyDescent="0.25">
      <c r="B192" s="50" t="str">
        <f>IF(E192+F192&gt;0,'شهر  يوليو'!B11,"")</f>
        <v/>
      </c>
      <c r="C192" s="31" t="str">
        <f>IF(E192+F192&gt;0,'شهر  يوليو'!C11,"")</f>
        <v/>
      </c>
      <c r="D192" s="46" t="str">
        <f>IF(E192+F192&gt;0,'شهر  يوليو'!D11,"")</f>
        <v/>
      </c>
      <c r="E192" s="23">
        <f>'شهر  يوليو'!Z11</f>
        <v>0</v>
      </c>
      <c r="F192" s="23">
        <f>'شهر  يوليو'!AA11</f>
        <v>0</v>
      </c>
      <c r="H192" s="50" t="str">
        <f>IF(K192+L192&gt;0,'شهر  اغسطس'!B11,"")</f>
        <v/>
      </c>
      <c r="I192" s="31" t="str">
        <f>IF(K192+L192&gt;0,'شهر  اغسطس'!C11,"")</f>
        <v/>
      </c>
      <c r="J192" s="46" t="str">
        <f>IF(K192+L192&gt;0,'شهر  اغسطس'!D11,"")</f>
        <v/>
      </c>
      <c r="K192" s="23">
        <f>'شهر  اغسطس'!Z11</f>
        <v>0</v>
      </c>
      <c r="L192" s="23">
        <f>'شهر  اغسطس'!AA11</f>
        <v>0</v>
      </c>
    </row>
    <row r="193" spans="2:12" ht="15.75" x14ac:dyDescent="0.25">
      <c r="B193" s="50" t="str">
        <f>IF(E193+F193&gt;0,'شهر  يوليو'!B12,"")</f>
        <v/>
      </c>
      <c r="C193" s="31" t="str">
        <f>IF(E193+F193&gt;0,'شهر  يوليو'!C12,"")</f>
        <v/>
      </c>
      <c r="D193" s="46" t="str">
        <f>IF(E193+F193&gt;0,'شهر  يوليو'!D12,"")</f>
        <v/>
      </c>
      <c r="E193" s="23">
        <f>'شهر  يوليو'!Z12</f>
        <v>0</v>
      </c>
      <c r="F193" s="23">
        <f>'شهر  يوليو'!AA12</f>
        <v>0</v>
      </c>
      <c r="H193" s="50" t="str">
        <f>IF(K193+L193&gt;0,'شهر  اغسطس'!B12,"")</f>
        <v/>
      </c>
      <c r="I193" s="31" t="str">
        <f>IF(K193+L193&gt;0,'شهر  اغسطس'!C12,"")</f>
        <v/>
      </c>
      <c r="J193" s="46" t="str">
        <f>IF(K193+L193&gt;0,'شهر  اغسطس'!D12,"")</f>
        <v/>
      </c>
      <c r="K193" s="23">
        <f>'شهر  اغسطس'!Z12</f>
        <v>0</v>
      </c>
      <c r="L193" s="23">
        <f>'شهر  اغسطس'!AA12</f>
        <v>0</v>
      </c>
    </row>
    <row r="194" spans="2:12" ht="15.75" x14ac:dyDescent="0.25">
      <c r="B194" s="50" t="str">
        <f>IF(E194+F194&gt;0,'شهر  يوليو'!B13,"")</f>
        <v/>
      </c>
      <c r="C194" s="31" t="str">
        <f>IF(E194+F194&gt;0,'شهر  يوليو'!C13,"")</f>
        <v/>
      </c>
      <c r="D194" s="46" t="str">
        <f>IF(E194+F194&gt;0,'شهر  يوليو'!D13,"")</f>
        <v/>
      </c>
      <c r="E194" s="23">
        <f>'شهر  يوليو'!Z13</f>
        <v>0</v>
      </c>
      <c r="F194" s="23">
        <f>'شهر  يوليو'!AA13</f>
        <v>0</v>
      </c>
      <c r="H194" s="50" t="str">
        <f>IF(K194+L194&gt;0,'شهر  اغسطس'!B13,"")</f>
        <v/>
      </c>
      <c r="I194" s="31" t="str">
        <f>IF(K194+L194&gt;0,'شهر  اغسطس'!C13,"")</f>
        <v/>
      </c>
      <c r="J194" s="46" t="str">
        <f>IF(K194+L194&gt;0,'شهر  اغسطس'!D13,"")</f>
        <v/>
      </c>
      <c r="K194" s="23">
        <f>'شهر  اغسطس'!Z13</f>
        <v>0</v>
      </c>
      <c r="L194" s="23">
        <f>'شهر  اغسطس'!AA13</f>
        <v>0</v>
      </c>
    </row>
    <row r="195" spans="2:12" ht="15.75" x14ac:dyDescent="0.25">
      <c r="B195" s="50" t="str">
        <f>IF(E195+F195&gt;0,'شهر  يوليو'!B14,"")</f>
        <v/>
      </c>
      <c r="C195" s="31" t="str">
        <f>IF(E195+F195&gt;0,'شهر  يوليو'!C14,"")</f>
        <v/>
      </c>
      <c r="D195" s="46" t="str">
        <f>IF(E195+F195&gt;0,'شهر  يوليو'!D14,"")</f>
        <v/>
      </c>
      <c r="E195" s="23">
        <f>'شهر  يوليو'!Z14</f>
        <v>0</v>
      </c>
      <c r="F195" s="23">
        <f>'شهر  يوليو'!AA14</f>
        <v>0</v>
      </c>
      <c r="H195" s="50" t="str">
        <f>IF(K195+L195&gt;0,'شهر  اغسطس'!B14,"")</f>
        <v/>
      </c>
      <c r="I195" s="31" t="str">
        <f>IF(K195+L195&gt;0,'شهر  اغسطس'!C14,"")</f>
        <v/>
      </c>
      <c r="J195" s="46" t="str">
        <f>IF(K195+L195&gt;0,'شهر  اغسطس'!D14,"")</f>
        <v/>
      </c>
      <c r="K195" s="23">
        <f>'شهر  اغسطس'!Z14</f>
        <v>0</v>
      </c>
      <c r="L195" s="23">
        <f>'شهر  اغسطس'!AA14</f>
        <v>0</v>
      </c>
    </row>
    <row r="196" spans="2:12" ht="15.75" x14ac:dyDescent="0.25">
      <c r="B196" s="50" t="str">
        <f>IF(E196+F196&gt;0,'شهر  يوليو'!B15,"")</f>
        <v/>
      </c>
      <c r="C196" s="31" t="str">
        <f>IF(E196+F196&gt;0,'شهر  يوليو'!C15,"")</f>
        <v/>
      </c>
      <c r="D196" s="46" t="str">
        <f>IF(E196+F196&gt;0,'شهر  يوليو'!D15,"")</f>
        <v/>
      </c>
      <c r="E196" s="23">
        <f>'شهر  يوليو'!Z15</f>
        <v>0</v>
      </c>
      <c r="F196" s="23">
        <f>'شهر  يوليو'!AA15</f>
        <v>0</v>
      </c>
      <c r="H196" s="50" t="str">
        <f>IF(K196+L196&gt;0,'شهر  اغسطس'!B15,"")</f>
        <v/>
      </c>
      <c r="I196" s="31" t="str">
        <f>IF(K196+L196&gt;0,'شهر  اغسطس'!C15,"")</f>
        <v/>
      </c>
      <c r="J196" s="46" t="str">
        <f>IF(K196+L196&gt;0,'شهر  اغسطس'!D15,"")</f>
        <v/>
      </c>
      <c r="K196" s="23">
        <f>'شهر  اغسطس'!Z15</f>
        <v>0</v>
      </c>
      <c r="L196" s="23">
        <f>'شهر  اغسطس'!AA15</f>
        <v>0</v>
      </c>
    </row>
    <row r="197" spans="2:12" ht="15.75" x14ac:dyDescent="0.25">
      <c r="B197" s="50" t="str">
        <f>IF(E197+F197&gt;0,'شهر  يوليو'!B16,"")</f>
        <v/>
      </c>
      <c r="C197" s="31" t="str">
        <f>IF(E197+F197&gt;0,'شهر  يوليو'!C16,"")</f>
        <v/>
      </c>
      <c r="D197" s="46" t="str">
        <f>IF(E197+F197&gt;0,'شهر  يوليو'!D16,"")</f>
        <v/>
      </c>
      <c r="E197" s="23">
        <f>'شهر  يوليو'!Z16</f>
        <v>0</v>
      </c>
      <c r="F197" s="23">
        <f>'شهر  يوليو'!AA16</f>
        <v>0</v>
      </c>
      <c r="H197" s="50" t="str">
        <f>IF(K197+L197&gt;0,'شهر  اغسطس'!B16,"")</f>
        <v/>
      </c>
      <c r="I197" s="31" t="str">
        <f>IF(K197+L197&gt;0,'شهر  اغسطس'!C16,"")</f>
        <v/>
      </c>
      <c r="J197" s="46" t="str">
        <f>IF(K197+L197&gt;0,'شهر  اغسطس'!D16,"")</f>
        <v/>
      </c>
      <c r="K197" s="23">
        <f>'شهر  اغسطس'!Z16</f>
        <v>0</v>
      </c>
      <c r="L197" s="23">
        <f>'شهر  اغسطس'!AA16</f>
        <v>0</v>
      </c>
    </row>
    <row r="198" spans="2:12" ht="15.75" x14ac:dyDescent="0.25">
      <c r="B198" s="50" t="str">
        <f>IF(E198+F198&gt;0,'شهر  يوليو'!B17,"")</f>
        <v/>
      </c>
      <c r="C198" s="31" t="str">
        <f>IF(E198+F198&gt;0,'شهر  يوليو'!C17,"")</f>
        <v/>
      </c>
      <c r="D198" s="46" t="str">
        <f>IF(E198+F198&gt;0,'شهر  يوليو'!D17,"")</f>
        <v/>
      </c>
      <c r="E198" s="23">
        <f>'شهر  يوليو'!Z17</f>
        <v>0</v>
      </c>
      <c r="F198" s="23">
        <f>'شهر  يوليو'!AA17</f>
        <v>0</v>
      </c>
      <c r="H198" s="50" t="str">
        <f>IF(K198+L198&gt;0,'شهر  اغسطس'!B17,"")</f>
        <v/>
      </c>
      <c r="I198" s="31" t="str">
        <f>IF(K198+L198&gt;0,'شهر  اغسطس'!C17,"")</f>
        <v/>
      </c>
      <c r="J198" s="46" t="str">
        <f>IF(K198+L198&gt;0,'شهر  اغسطس'!D17,"")</f>
        <v/>
      </c>
      <c r="K198" s="23">
        <f>'شهر  اغسطس'!Z17</f>
        <v>0</v>
      </c>
      <c r="L198" s="23">
        <f>'شهر  اغسطس'!AA17</f>
        <v>0</v>
      </c>
    </row>
    <row r="199" spans="2:12" ht="15.75" x14ac:dyDescent="0.25">
      <c r="B199" s="50" t="str">
        <f>IF(E199+F199&gt;0,'شهر  يوليو'!B18,"")</f>
        <v/>
      </c>
      <c r="C199" s="31" t="str">
        <f>IF(E199+F199&gt;0,'شهر  يوليو'!C18,"")</f>
        <v/>
      </c>
      <c r="D199" s="46" t="str">
        <f>IF(E199+F199&gt;0,'شهر  يوليو'!D18,"")</f>
        <v/>
      </c>
      <c r="E199" s="23">
        <f>'شهر  يوليو'!Z18</f>
        <v>0</v>
      </c>
      <c r="F199" s="23">
        <f>'شهر  يوليو'!AA18</f>
        <v>0</v>
      </c>
      <c r="H199" s="50" t="str">
        <f>IF(K199+L199&gt;0,'شهر  اغسطس'!B18,"")</f>
        <v/>
      </c>
      <c r="I199" s="31" t="str">
        <f>IF(K199+L199&gt;0,'شهر  اغسطس'!C18,"")</f>
        <v/>
      </c>
      <c r="J199" s="46" t="str">
        <f>IF(K199+L199&gt;0,'شهر  اغسطس'!D18,"")</f>
        <v/>
      </c>
      <c r="K199" s="23">
        <f>'شهر  اغسطس'!Z18</f>
        <v>0</v>
      </c>
      <c r="L199" s="23">
        <f>'شهر  اغسطس'!AA18</f>
        <v>0</v>
      </c>
    </row>
    <row r="200" spans="2:12" ht="15.75" x14ac:dyDescent="0.25">
      <c r="B200" s="50" t="str">
        <f>IF(E200+F200&gt;0,'شهر  يوليو'!B19,"")</f>
        <v/>
      </c>
      <c r="C200" s="31" t="str">
        <f>IF(E200+F200&gt;0,'شهر  يوليو'!C19,"")</f>
        <v/>
      </c>
      <c r="D200" s="46" t="str">
        <f>IF(E200+F200&gt;0,'شهر  يوليو'!D19,"")</f>
        <v/>
      </c>
      <c r="E200" s="23">
        <f>'شهر  يوليو'!Z19</f>
        <v>0</v>
      </c>
      <c r="F200" s="23">
        <f>'شهر  يوليو'!AA19</f>
        <v>0</v>
      </c>
      <c r="H200" s="50" t="str">
        <f>IF(K200+L200&gt;0,'شهر  اغسطس'!B19,"")</f>
        <v/>
      </c>
      <c r="I200" s="31" t="str">
        <f>IF(K200+L200&gt;0,'شهر  اغسطس'!C19,"")</f>
        <v/>
      </c>
      <c r="J200" s="46" t="str">
        <f>IF(K200+L200&gt;0,'شهر  اغسطس'!D19,"")</f>
        <v/>
      </c>
      <c r="K200" s="23">
        <f>'شهر  اغسطس'!Z19</f>
        <v>0</v>
      </c>
      <c r="L200" s="23">
        <f>'شهر  اغسطس'!AA19</f>
        <v>0</v>
      </c>
    </row>
    <row r="201" spans="2:12" ht="15.75" x14ac:dyDescent="0.25">
      <c r="B201" s="50" t="str">
        <f>IF(E201+F201&gt;0,'شهر  يوليو'!B20,"")</f>
        <v/>
      </c>
      <c r="C201" s="31" t="str">
        <f>IF(E201+F201&gt;0,'شهر  يوليو'!C20,"")</f>
        <v/>
      </c>
      <c r="D201" s="46" t="str">
        <f>IF(E201+F201&gt;0,'شهر  يوليو'!D20,"")</f>
        <v/>
      </c>
      <c r="E201" s="23">
        <f>'شهر  يوليو'!Z20</f>
        <v>0</v>
      </c>
      <c r="F201" s="23">
        <f>'شهر  يوليو'!AA20</f>
        <v>0</v>
      </c>
      <c r="H201" s="50" t="str">
        <f>IF(K201+L201&gt;0,'شهر  اغسطس'!B20,"")</f>
        <v/>
      </c>
      <c r="I201" s="31" t="str">
        <f>IF(K201+L201&gt;0,'شهر  اغسطس'!C20,"")</f>
        <v/>
      </c>
      <c r="J201" s="46" t="str">
        <f>IF(K201+L201&gt;0,'شهر  اغسطس'!D20,"")</f>
        <v/>
      </c>
      <c r="K201" s="23">
        <f>'شهر  اغسطس'!Z20</f>
        <v>0</v>
      </c>
      <c r="L201" s="23">
        <f>'شهر  اغسطس'!AA20</f>
        <v>0</v>
      </c>
    </row>
    <row r="202" spans="2:12" ht="15.75" x14ac:dyDescent="0.25">
      <c r="B202" s="50" t="str">
        <f>IF(E202+F202&gt;0,'شهر  يوليو'!B21,"")</f>
        <v/>
      </c>
      <c r="C202" s="31" t="str">
        <f>IF(E202+F202&gt;0,'شهر  يوليو'!C21,"")</f>
        <v/>
      </c>
      <c r="D202" s="46" t="str">
        <f>IF(E202+F202&gt;0,'شهر  يوليو'!D21,"")</f>
        <v/>
      </c>
      <c r="E202" s="23">
        <f>'شهر  يوليو'!Z21</f>
        <v>0</v>
      </c>
      <c r="F202" s="23">
        <f>'شهر  يوليو'!AA21</f>
        <v>0</v>
      </c>
      <c r="H202" s="50" t="str">
        <f>IF(K202+L202&gt;0,'شهر  اغسطس'!B21,"")</f>
        <v/>
      </c>
      <c r="I202" s="31" t="str">
        <f>IF(K202+L202&gt;0,'شهر  اغسطس'!C21,"")</f>
        <v/>
      </c>
      <c r="J202" s="46" t="str">
        <f>IF(K202+L202&gt;0,'شهر  اغسطس'!D21,"")</f>
        <v/>
      </c>
      <c r="K202" s="23">
        <f>'شهر  اغسطس'!Z21</f>
        <v>0</v>
      </c>
      <c r="L202" s="23">
        <f>'شهر  اغسطس'!AA21</f>
        <v>0</v>
      </c>
    </row>
    <row r="203" spans="2:12" ht="15.75" x14ac:dyDescent="0.25">
      <c r="B203" s="50" t="str">
        <f>IF(E203+F203&gt;0,'شهر  يوليو'!B22,"")</f>
        <v/>
      </c>
      <c r="C203" s="31" t="str">
        <f>IF(E203+F203&gt;0,'شهر  يوليو'!C22,"")</f>
        <v/>
      </c>
      <c r="D203" s="46" t="str">
        <f>IF(E203+F203&gt;0,'شهر  يوليو'!D22,"")</f>
        <v/>
      </c>
      <c r="E203" s="23">
        <f>'شهر  يوليو'!Z22</f>
        <v>0</v>
      </c>
      <c r="F203" s="23">
        <f>'شهر  يوليو'!AA22</f>
        <v>0</v>
      </c>
      <c r="H203" s="50" t="str">
        <f>IF(K203+L203&gt;0,'شهر  اغسطس'!B22,"")</f>
        <v/>
      </c>
      <c r="I203" s="31" t="str">
        <f>IF(K203+L203&gt;0,'شهر  اغسطس'!C22,"")</f>
        <v/>
      </c>
      <c r="J203" s="46" t="str">
        <f>IF(K203+L203&gt;0,'شهر  اغسطس'!D22,"")</f>
        <v/>
      </c>
      <c r="K203" s="23">
        <f>'شهر  اغسطس'!Z22</f>
        <v>0</v>
      </c>
      <c r="L203" s="23">
        <f>'شهر  اغسطس'!AA22</f>
        <v>0</v>
      </c>
    </row>
    <row r="204" spans="2:12" ht="15.75" x14ac:dyDescent="0.25">
      <c r="B204" s="50" t="str">
        <f>IF(E204+F204&gt;0,'شهر  يوليو'!B23,"")</f>
        <v/>
      </c>
      <c r="C204" s="31" t="str">
        <f>IF(E204+F204&gt;0,'شهر  يوليو'!C23,"")</f>
        <v/>
      </c>
      <c r="D204" s="46" t="str">
        <f>IF(E204+F204&gt;0,'شهر  يوليو'!D23,"")</f>
        <v/>
      </c>
      <c r="E204" s="23">
        <f>'شهر  يوليو'!Z23</f>
        <v>0</v>
      </c>
      <c r="F204" s="23">
        <f>'شهر  يوليو'!AA23</f>
        <v>0</v>
      </c>
      <c r="H204" s="50" t="str">
        <f>IF(K204+L204&gt;0,'شهر  اغسطس'!B23,"")</f>
        <v/>
      </c>
      <c r="I204" s="31" t="str">
        <f>IF(K204+L204&gt;0,'شهر  اغسطس'!C23,"")</f>
        <v/>
      </c>
      <c r="J204" s="46" t="str">
        <f>IF(K204+L204&gt;0,'شهر  اغسطس'!D23,"")</f>
        <v/>
      </c>
      <c r="K204" s="23">
        <f>'شهر  اغسطس'!Z23</f>
        <v>0</v>
      </c>
      <c r="L204" s="23">
        <f>'شهر  اغسطس'!AA23</f>
        <v>0</v>
      </c>
    </row>
    <row r="205" spans="2:12" ht="15.75" x14ac:dyDescent="0.25">
      <c r="B205" s="50" t="str">
        <f>IF(E205+F205&gt;0,'شهر  يوليو'!B24,"")</f>
        <v/>
      </c>
      <c r="C205" s="31" t="str">
        <f>IF(E205+F205&gt;0,'شهر  يوليو'!C24,"")</f>
        <v/>
      </c>
      <c r="D205" s="46" t="str">
        <f>IF(E205+F205&gt;0,'شهر  يوليو'!D24,"")</f>
        <v/>
      </c>
      <c r="E205" s="23">
        <f>'شهر  يوليو'!Z24</f>
        <v>0</v>
      </c>
      <c r="F205" s="23">
        <f>'شهر  يوليو'!AA24</f>
        <v>0</v>
      </c>
      <c r="H205" s="50" t="str">
        <f>IF(K205+L205&gt;0,'شهر  اغسطس'!B24,"")</f>
        <v/>
      </c>
      <c r="I205" s="31" t="str">
        <f>IF(K205+L205&gt;0,'شهر  اغسطس'!C24,"")</f>
        <v/>
      </c>
      <c r="J205" s="46" t="str">
        <f>IF(K205+L205&gt;0,'شهر  اغسطس'!D24,"")</f>
        <v/>
      </c>
      <c r="K205" s="23">
        <f>'شهر  اغسطس'!Z24</f>
        <v>0</v>
      </c>
      <c r="L205" s="23">
        <f>'شهر  اغسطس'!AA24</f>
        <v>0</v>
      </c>
    </row>
    <row r="206" spans="2:12" ht="15.75" x14ac:dyDescent="0.25">
      <c r="B206" s="50" t="str">
        <f>IF(E206+F206&gt;0,'شهر  يوليو'!B25,"")</f>
        <v/>
      </c>
      <c r="C206" s="31" t="str">
        <f>IF(E206+F206&gt;0,'شهر  يوليو'!C25,"")</f>
        <v/>
      </c>
      <c r="D206" s="46" t="str">
        <f>IF(E206+F206&gt;0,'شهر  يوليو'!D25,"")</f>
        <v/>
      </c>
      <c r="E206" s="23">
        <f>'شهر  يوليو'!Z25</f>
        <v>0</v>
      </c>
      <c r="F206" s="23">
        <f>'شهر  يوليو'!AA25</f>
        <v>0</v>
      </c>
      <c r="H206" s="50" t="str">
        <f>IF(K206+L206&gt;0,'شهر  اغسطس'!B25,"")</f>
        <v/>
      </c>
      <c r="I206" s="31" t="str">
        <f>IF(K206+L206&gt;0,'شهر  اغسطس'!C25,"")</f>
        <v/>
      </c>
      <c r="J206" s="46" t="str">
        <f>IF(K206+L206&gt;0,'شهر  اغسطس'!D25,"")</f>
        <v/>
      </c>
      <c r="K206" s="23">
        <f>'شهر  اغسطس'!Z25</f>
        <v>0</v>
      </c>
      <c r="L206" s="23">
        <f>'شهر  اغسطس'!AA25</f>
        <v>0</v>
      </c>
    </row>
    <row r="207" spans="2:12" ht="15.75" x14ac:dyDescent="0.25">
      <c r="B207" s="50" t="str">
        <f>IF(E207+F207&gt;0,'شهر  يوليو'!B26,"")</f>
        <v/>
      </c>
      <c r="C207" s="31" t="str">
        <f>IF(E207+F207&gt;0,'شهر  يوليو'!C26,"")</f>
        <v/>
      </c>
      <c r="D207" s="46" t="str">
        <f>IF(E207+F207&gt;0,'شهر  يوليو'!D26,"")</f>
        <v/>
      </c>
      <c r="E207" s="23">
        <f>'شهر  يوليو'!Z26</f>
        <v>0</v>
      </c>
      <c r="F207" s="23">
        <f>'شهر  يوليو'!AA26</f>
        <v>0</v>
      </c>
      <c r="H207" s="50" t="str">
        <f>IF(K207+L207&gt;0,'شهر  اغسطس'!B26,"")</f>
        <v/>
      </c>
      <c r="I207" s="31" t="str">
        <f>IF(K207+L207&gt;0,'شهر  اغسطس'!C26,"")</f>
        <v/>
      </c>
      <c r="J207" s="46" t="str">
        <f>IF(K207+L207&gt;0,'شهر  اغسطس'!D26,"")</f>
        <v/>
      </c>
      <c r="K207" s="23">
        <f>'شهر  اغسطس'!Z26</f>
        <v>0</v>
      </c>
      <c r="L207" s="23">
        <f>'شهر  اغسطس'!AA26</f>
        <v>0</v>
      </c>
    </row>
    <row r="208" spans="2:12" ht="15.75" x14ac:dyDescent="0.25">
      <c r="B208" s="50" t="str">
        <f>IF(E208+F208&gt;0,'شهر  يوليو'!B27,"")</f>
        <v/>
      </c>
      <c r="C208" s="31" t="str">
        <f>IF(E208+F208&gt;0,'شهر  يوليو'!C27,"")</f>
        <v/>
      </c>
      <c r="D208" s="46" t="str">
        <f>IF(E208+F208&gt;0,'شهر  يوليو'!D27,"")</f>
        <v/>
      </c>
      <c r="E208" s="23">
        <f>'شهر  يوليو'!Z27</f>
        <v>0</v>
      </c>
      <c r="F208" s="23">
        <f>'شهر  يوليو'!AA27</f>
        <v>0</v>
      </c>
      <c r="H208" s="50" t="str">
        <f>IF(K208+L208&gt;0,'شهر  اغسطس'!B27,"")</f>
        <v/>
      </c>
      <c r="I208" s="31" t="str">
        <f>IF(K208+L208&gt;0,'شهر  اغسطس'!C27,"")</f>
        <v/>
      </c>
      <c r="J208" s="46" t="str">
        <f>IF(K208+L208&gt;0,'شهر  اغسطس'!D27,"")</f>
        <v/>
      </c>
      <c r="K208" s="23">
        <f>'شهر  اغسطس'!Z27</f>
        <v>0</v>
      </c>
      <c r="L208" s="23">
        <f>'شهر  اغسطس'!AA27</f>
        <v>0</v>
      </c>
    </row>
    <row r="209" spans="2:12" ht="15.75" x14ac:dyDescent="0.25">
      <c r="B209" s="50" t="str">
        <f>IF(E209+F209&gt;0,'شهر  يوليو'!B28,"")</f>
        <v/>
      </c>
      <c r="C209" s="31" t="str">
        <f>IF(E209+F209&gt;0,'شهر  يوليو'!C28,"")</f>
        <v/>
      </c>
      <c r="D209" s="46" t="str">
        <f>IF(E209+F209&gt;0,'شهر  يوليو'!D28,"")</f>
        <v/>
      </c>
      <c r="E209" s="23">
        <f>'شهر  يوليو'!Z28</f>
        <v>0</v>
      </c>
      <c r="F209" s="23">
        <f>'شهر  يوليو'!AA28</f>
        <v>0</v>
      </c>
      <c r="H209" s="50" t="str">
        <f>IF(K209+L209&gt;0,'شهر  اغسطس'!B28,"")</f>
        <v/>
      </c>
      <c r="I209" s="31" t="str">
        <f>IF(K209+L209&gt;0,'شهر  اغسطس'!C28,"")</f>
        <v/>
      </c>
      <c r="J209" s="46" t="str">
        <f>IF(K209+L209&gt;0,'شهر  اغسطس'!D28,"")</f>
        <v/>
      </c>
      <c r="K209" s="23">
        <f>'شهر  اغسطس'!Z28</f>
        <v>0</v>
      </c>
      <c r="L209" s="23">
        <f>'شهر  اغسطس'!AA28</f>
        <v>0</v>
      </c>
    </row>
    <row r="210" spans="2:12" ht="15.75" x14ac:dyDescent="0.25">
      <c r="B210" s="50" t="str">
        <f>IF(E210+F210&gt;0,'شهر  يوليو'!B29,"")</f>
        <v/>
      </c>
      <c r="C210" s="31" t="str">
        <f>IF(E210+F210&gt;0,'شهر  يوليو'!C29,"")</f>
        <v/>
      </c>
      <c r="D210" s="46" t="str">
        <f>IF(E210+F210&gt;0,'شهر  يوليو'!D29,"")</f>
        <v/>
      </c>
      <c r="E210" s="23">
        <f>'شهر  يوليو'!Z29</f>
        <v>0</v>
      </c>
      <c r="F210" s="23">
        <f>'شهر  يوليو'!AA29</f>
        <v>0</v>
      </c>
      <c r="H210" s="50" t="str">
        <f>IF(K210+L210&gt;0,'شهر  اغسطس'!B29,"")</f>
        <v/>
      </c>
      <c r="I210" s="31" t="str">
        <f>IF(K210+L210&gt;0,'شهر  اغسطس'!C29,"")</f>
        <v/>
      </c>
      <c r="J210" s="46" t="str">
        <f>IF(K210+L210&gt;0,'شهر  اغسطس'!D29,"")</f>
        <v/>
      </c>
      <c r="K210" s="23">
        <f>'شهر  اغسطس'!Z29</f>
        <v>0</v>
      </c>
      <c r="L210" s="23">
        <f>'شهر  اغسطس'!AA29</f>
        <v>0</v>
      </c>
    </row>
    <row r="211" spans="2:12" ht="15.75" x14ac:dyDescent="0.25">
      <c r="B211" s="50" t="str">
        <f>IF(E211+F211&gt;0,'شهر  يوليو'!B30,"")</f>
        <v/>
      </c>
      <c r="C211" s="31" t="str">
        <f>IF(E211+F211&gt;0,'شهر  يوليو'!C30,"")</f>
        <v/>
      </c>
      <c r="D211" s="46" t="str">
        <f>IF(E211+F211&gt;0,'شهر  يوليو'!D30,"")</f>
        <v/>
      </c>
      <c r="E211" s="23">
        <f>'شهر  يوليو'!Z30</f>
        <v>0</v>
      </c>
      <c r="F211" s="23">
        <f>'شهر  يوليو'!AA30</f>
        <v>0</v>
      </c>
      <c r="H211" s="50" t="str">
        <f>IF(K211+L211&gt;0,'شهر  اغسطس'!B30,"")</f>
        <v/>
      </c>
      <c r="I211" s="31" t="str">
        <f>IF(K211+L211&gt;0,'شهر  اغسطس'!C30,"")</f>
        <v/>
      </c>
      <c r="J211" s="46" t="str">
        <f>IF(K211+L211&gt;0,'شهر  اغسطس'!D30,"")</f>
        <v/>
      </c>
      <c r="K211" s="23">
        <f>'شهر  اغسطس'!Z30</f>
        <v>0</v>
      </c>
      <c r="L211" s="23">
        <f>'شهر  اغسطس'!AA30</f>
        <v>0</v>
      </c>
    </row>
    <row r="212" spans="2:12" ht="15.75" x14ac:dyDescent="0.25">
      <c r="B212" s="50" t="str">
        <f>IF(E212+F212&gt;0,'شهر  يوليو'!B31,"")</f>
        <v/>
      </c>
      <c r="C212" s="31" t="str">
        <f>IF(E212+F212&gt;0,'شهر  يوليو'!C31,"")</f>
        <v/>
      </c>
      <c r="D212" s="46" t="str">
        <f>IF(E212+F212&gt;0,'شهر  يوليو'!D31,"")</f>
        <v/>
      </c>
      <c r="E212" s="23">
        <f>'شهر  يوليو'!Z31</f>
        <v>0</v>
      </c>
      <c r="F212" s="23">
        <f>'شهر  يوليو'!AA31</f>
        <v>0</v>
      </c>
      <c r="H212" s="50" t="str">
        <f>IF(K212+L212&gt;0,'شهر  اغسطس'!B31,"")</f>
        <v/>
      </c>
      <c r="I212" s="31" t="str">
        <f>IF(K212+L212&gt;0,'شهر  اغسطس'!C31,"")</f>
        <v/>
      </c>
      <c r="J212" s="46" t="str">
        <f>IF(K212+L212&gt;0,'شهر  اغسطس'!D31,"")</f>
        <v/>
      </c>
      <c r="K212" s="23">
        <f>'شهر  اغسطس'!Z31</f>
        <v>0</v>
      </c>
      <c r="L212" s="23">
        <f>'شهر  اغسطس'!AA31</f>
        <v>0</v>
      </c>
    </row>
    <row r="213" spans="2:12" ht="15.75" x14ac:dyDescent="0.25">
      <c r="B213" s="50" t="str">
        <f>IF(E213+F213&gt;0,'شهر  يوليو'!B32,"")</f>
        <v/>
      </c>
      <c r="C213" s="31" t="str">
        <f>IF(E213+F213&gt;0,'شهر  يوليو'!C32,"")</f>
        <v/>
      </c>
      <c r="D213" s="46" t="str">
        <f>IF(E213+F213&gt;0,'شهر  يوليو'!D32,"")</f>
        <v/>
      </c>
      <c r="E213" s="23">
        <f>'شهر  يوليو'!Z32</f>
        <v>0</v>
      </c>
      <c r="F213" s="23">
        <f>'شهر  يوليو'!AA32</f>
        <v>0</v>
      </c>
      <c r="H213" s="50" t="str">
        <f>IF(K213+L213&gt;0,'شهر  اغسطس'!B32,"")</f>
        <v/>
      </c>
      <c r="I213" s="31" t="str">
        <f>IF(K213+L213&gt;0,'شهر  اغسطس'!C32,"")</f>
        <v/>
      </c>
      <c r="J213" s="46" t="str">
        <f>IF(K213+L213&gt;0,'شهر  اغسطس'!D32,"")</f>
        <v/>
      </c>
      <c r="K213" s="23">
        <f>'شهر  اغسطس'!Z32</f>
        <v>0</v>
      </c>
      <c r="L213" s="23">
        <f>'شهر  اغسطس'!AA32</f>
        <v>0</v>
      </c>
    </row>
    <row r="214" spans="2:12" ht="15.75" x14ac:dyDescent="0.25">
      <c r="B214" s="50" t="str">
        <f>IF(E214+F214&gt;0,'شهر  يوليو'!B33,"")</f>
        <v/>
      </c>
      <c r="C214" s="31" t="str">
        <f>IF(E214+F214&gt;0,'شهر  يوليو'!C33,"")</f>
        <v/>
      </c>
      <c r="D214" s="46" t="str">
        <f>IF(E214+F214&gt;0,'شهر  يوليو'!D33,"")</f>
        <v/>
      </c>
      <c r="E214" s="23">
        <f>'شهر  يوليو'!Z33</f>
        <v>0</v>
      </c>
      <c r="F214" s="23">
        <f>'شهر  يوليو'!AA33</f>
        <v>0</v>
      </c>
      <c r="H214" s="50" t="str">
        <f>IF(K214+L214&gt;0,'شهر  اغسطس'!B33,"")</f>
        <v/>
      </c>
      <c r="I214" s="31" t="str">
        <f>IF(K214+L214&gt;0,'شهر  اغسطس'!C33,"")</f>
        <v/>
      </c>
      <c r="J214" s="46" t="str">
        <f>IF(K214+L214&gt;0,'شهر  اغسطس'!D33,"")</f>
        <v/>
      </c>
      <c r="K214" s="23">
        <f>'شهر  اغسطس'!Z33</f>
        <v>0</v>
      </c>
      <c r="L214" s="23">
        <f>'شهر  اغسطس'!AA33</f>
        <v>0</v>
      </c>
    </row>
    <row r="215" spans="2:12" ht="15.75" x14ac:dyDescent="0.25">
      <c r="B215" s="50" t="str">
        <f>IF(E215+F215&gt;0,'شهر  يوليو'!B34,"")</f>
        <v/>
      </c>
      <c r="C215" s="31" t="str">
        <f>IF(E215+F215&gt;0,'شهر  يوليو'!C34,"")</f>
        <v/>
      </c>
      <c r="D215" s="46" t="str">
        <f>IF(E215+F215&gt;0,'شهر  يوليو'!D34,"")</f>
        <v/>
      </c>
      <c r="E215" s="23">
        <f>'شهر  يوليو'!Z34</f>
        <v>0</v>
      </c>
      <c r="F215" s="23">
        <f>'شهر  يوليو'!AA34</f>
        <v>0</v>
      </c>
      <c r="H215" s="50" t="str">
        <f>IF(K215+L215&gt;0,'شهر  اغسطس'!B34,"")</f>
        <v/>
      </c>
      <c r="I215" s="31" t="str">
        <f>IF(K215+L215&gt;0,'شهر  اغسطس'!C34,"")</f>
        <v/>
      </c>
      <c r="J215" s="46" t="str">
        <f>IF(K215+L215&gt;0,'شهر  اغسطس'!D34,"")</f>
        <v/>
      </c>
      <c r="K215" s="23">
        <f>'شهر  اغسطس'!Z34</f>
        <v>0</v>
      </c>
      <c r="L215" s="23">
        <f>'شهر  اغسطس'!AA34</f>
        <v>0</v>
      </c>
    </row>
    <row r="216" spans="2:12" ht="15.75" x14ac:dyDescent="0.25">
      <c r="B216" s="50" t="str">
        <f>IF(E216+F216&gt;0,'شهر  يوليو'!B35,"")</f>
        <v/>
      </c>
      <c r="C216" s="31" t="str">
        <f>IF(E216+F216&gt;0,'شهر  يوليو'!C35,"")</f>
        <v/>
      </c>
      <c r="D216" s="46" t="str">
        <f>IF(E216+F216&gt;0,'شهر  يوليو'!D35,"")</f>
        <v/>
      </c>
      <c r="E216" s="23">
        <f>'شهر  يوليو'!Z35</f>
        <v>0</v>
      </c>
      <c r="F216" s="23">
        <f>'شهر  يوليو'!AA35</f>
        <v>0</v>
      </c>
      <c r="H216" s="50" t="str">
        <f>IF(K216+L216&gt;0,'شهر  اغسطس'!B35,"")</f>
        <v/>
      </c>
      <c r="I216" s="31" t="str">
        <f>IF(K216+L216&gt;0,'شهر  اغسطس'!C35,"")</f>
        <v/>
      </c>
      <c r="J216" s="46" t="str">
        <f>IF(K216+L216&gt;0,'شهر  اغسطس'!D35,"")</f>
        <v/>
      </c>
      <c r="K216" s="23">
        <f>'شهر  اغسطس'!Z35</f>
        <v>0</v>
      </c>
      <c r="L216" s="23">
        <f>'شهر  اغسطس'!AA35</f>
        <v>0</v>
      </c>
    </row>
    <row r="217" spans="2:12" ht="15.75" x14ac:dyDescent="0.25">
      <c r="B217" s="50" t="str">
        <f>IF(E217+F217&gt;0,'شهر  يوليو'!B36,"")</f>
        <v/>
      </c>
      <c r="C217" s="31" t="str">
        <f>IF(E217+F217&gt;0,'شهر  يوليو'!C36,"")</f>
        <v/>
      </c>
      <c r="D217" s="46" t="str">
        <f>IF(E217+F217&gt;0,'شهر  يوليو'!D36,"")</f>
        <v/>
      </c>
      <c r="E217" s="23">
        <f>'شهر  يوليو'!Z36</f>
        <v>0</v>
      </c>
      <c r="F217" s="23">
        <f>'شهر  يوليو'!AA36</f>
        <v>0</v>
      </c>
      <c r="H217" s="50" t="str">
        <f>IF(K217+L217&gt;0,'شهر  اغسطس'!B36,"")</f>
        <v/>
      </c>
      <c r="I217" s="31" t="str">
        <f>IF(K217+L217&gt;0,'شهر  اغسطس'!C36,"")</f>
        <v/>
      </c>
      <c r="J217" s="46" t="str">
        <f>IF(K217+L217&gt;0,'شهر  اغسطس'!D36,"")</f>
        <v/>
      </c>
      <c r="K217" s="23">
        <f>'شهر  اغسطس'!Z36</f>
        <v>0</v>
      </c>
      <c r="L217" s="23">
        <f>'شهر  اغسطس'!AA36</f>
        <v>0</v>
      </c>
    </row>
    <row r="218" spans="2:12" ht="15.75" x14ac:dyDescent="0.25">
      <c r="B218" s="50" t="str">
        <f>IF(E218+F218&gt;0,'شهر  يوليو'!B37,"")</f>
        <v/>
      </c>
      <c r="C218" s="31" t="str">
        <f>IF(E218+F218&gt;0,'شهر  يوليو'!C37,"")</f>
        <v/>
      </c>
      <c r="D218" s="46" t="str">
        <f>IF(E218+F218&gt;0,'شهر  يوليو'!D37,"")</f>
        <v/>
      </c>
      <c r="E218" s="23">
        <f>'شهر  يوليو'!Z37</f>
        <v>0</v>
      </c>
      <c r="F218" s="23">
        <f>'شهر  يوليو'!AA37</f>
        <v>0</v>
      </c>
      <c r="H218" s="50" t="str">
        <f>IF(K218+L218&gt;0,'شهر  اغسطس'!B37,"")</f>
        <v/>
      </c>
      <c r="I218" s="31" t="str">
        <f>IF(K218+L218&gt;0,'شهر  اغسطس'!C37,"")</f>
        <v/>
      </c>
      <c r="J218" s="46" t="str">
        <f>IF(K218+L218&gt;0,'شهر  اغسطس'!D37,"")</f>
        <v/>
      </c>
      <c r="K218" s="23">
        <f>'شهر  اغسطس'!Z37</f>
        <v>0</v>
      </c>
      <c r="L218" s="23">
        <f>'شهر  اغسطس'!AA37</f>
        <v>0</v>
      </c>
    </row>
    <row r="219" spans="2:12" ht="15.75" x14ac:dyDescent="0.25">
      <c r="B219" s="50" t="str">
        <f>IF(E219+F219&gt;0,'شهر  يوليو'!B38,"")</f>
        <v/>
      </c>
      <c r="C219" s="31" t="str">
        <f>IF(E219+F219&gt;0,'شهر  يوليو'!C38,"")</f>
        <v/>
      </c>
      <c r="D219" s="46" t="str">
        <f>IF(E219+F219&gt;0,'شهر  يوليو'!D38,"")</f>
        <v/>
      </c>
      <c r="E219" s="23">
        <f>'شهر  يوليو'!Z38</f>
        <v>0</v>
      </c>
      <c r="F219" s="23">
        <f>'شهر  يوليو'!AA38</f>
        <v>0</v>
      </c>
      <c r="H219" s="50" t="str">
        <f>IF(K219+L219&gt;0,'شهر  اغسطس'!B38,"")</f>
        <v/>
      </c>
      <c r="I219" s="31" t="str">
        <f>IF(K219+L219&gt;0,'شهر  اغسطس'!C38,"")</f>
        <v/>
      </c>
      <c r="J219" s="46" t="str">
        <f>IF(K219+L219&gt;0,'شهر  اغسطس'!D38,"")</f>
        <v/>
      </c>
      <c r="K219" s="23">
        <f>'شهر  اغسطس'!Z38</f>
        <v>0</v>
      </c>
      <c r="L219" s="23">
        <f>'شهر  اغسطس'!AA38</f>
        <v>0</v>
      </c>
    </row>
    <row r="220" spans="2:12" ht="15.75" x14ac:dyDescent="0.25">
      <c r="B220" s="50" t="str">
        <f>IF(E220+F220&gt;0,'شهر  يوليو'!B39,"")</f>
        <v/>
      </c>
      <c r="C220" s="31" t="str">
        <f>IF(E220+F220&gt;0,'شهر  يوليو'!C39,"")</f>
        <v/>
      </c>
      <c r="D220" s="46" t="str">
        <f>IF(E220+F220&gt;0,'شهر  يوليو'!D39,"")</f>
        <v/>
      </c>
      <c r="E220" s="23">
        <f>'شهر  يوليو'!Z39</f>
        <v>0</v>
      </c>
      <c r="F220" s="23">
        <f>'شهر  يوليو'!AA39</f>
        <v>0</v>
      </c>
      <c r="H220" s="50" t="str">
        <f>IF(K220+L220&gt;0,'شهر  اغسطس'!B39,"")</f>
        <v/>
      </c>
      <c r="I220" s="31" t="str">
        <f>IF(K220+L220&gt;0,'شهر  اغسطس'!C39,"")</f>
        <v/>
      </c>
      <c r="J220" s="46" t="str">
        <f>IF(K220+L220&gt;0,'شهر  اغسطس'!D39,"")</f>
        <v/>
      </c>
      <c r="K220" s="23">
        <f>'شهر  اغسطس'!Z39</f>
        <v>0</v>
      </c>
      <c r="L220" s="23">
        <f>'شهر  اغسطس'!AA39</f>
        <v>0</v>
      </c>
    </row>
    <row r="221" spans="2:12" ht="15.75" x14ac:dyDescent="0.25">
      <c r="B221" s="50" t="str">
        <f>IF(E221+F221&gt;0,'شهر  يوليو'!B40,"")</f>
        <v/>
      </c>
      <c r="C221" s="31" t="str">
        <f>IF(E221+F221&gt;0,'شهر  يوليو'!C40,"")</f>
        <v/>
      </c>
      <c r="D221" s="46" t="str">
        <f>IF(E221+F221&gt;0,'شهر  يوليو'!D40,"")</f>
        <v/>
      </c>
      <c r="E221" s="23">
        <f>'شهر  يوليو'!Z40</f>
        <v>0</v>
      </c>
      <c r="F221" s="23">
        <f>'شهر  يوليو'!AA40</f>
        <v>0</v>
      </c>
      <c r="H221" s="50" t="str">
        <f>IF(K221+L221&gt;0,'شهر  اغسطس'!B40,"")</f>
        <v/>
      </c>
      <c r="I221" s="31" t="str">
        <f>IF(K221+L221&gt;0,'شهر  اغسطس'!C40,"")</f>
        <v/>
      </c>
      <c r="J221" s="46" t="str">
        <f>IF(K221+L221&gt;0,'شهر  اغسطس'!D40,"")</f>
        <v/>
      </c>
      <c r="K221" s="23">
        <f>'شهر  اغسطس'!Z40</f>
        <v>0</v>
      </c>
      <c r="L221" s="23">
        <f>'شهر  اغسطس'!AA40</f>
        <v>0</v>
      </c>
    </row>
    <row r="222" spans="2:12" ht="15.75" x14ac:dyDescent="0.25">
      <c r="B222" s="50" t="str">
        <f>IF(E222+F222&gt;0,'شهر  يوليو'!B41,"")</f>
        <v/>
      </c>
      <c r="C222" s="31" t="str">
        <f>IF(E222+F222&gt;0,'شهر  يوليو'!C41,"")</f>
        <v/>
      </c>
      <c r="D222" s="46" t="str">
        <f>IF(E222+F222&gt;0,'شهر  يوليو'!D41,"")</f>
        <v/>
      </c>
      <c r="E222" s="23">
        <f>'شهر  يوليو'!Z41</f>
        <v>0</v>
      </c>
      <c r="F222" s="23">
        <f>'شهر  يوليو'!AA41</f>
        <v>0</v>
      </c>
      <c r="H222" s="50" t="str">
        <f>IF(K222+L222&gt;0,'شهر  اغسطس'!B41,"")</f>
        <v/>
      </c>
      <c r="I222" s="31" t="str">
        <f>IF(K222+L222&gt;0,'شهر  اغسطس'!C41,"")</f>
        <v/>
      </c>
      <c r="J222" s="46" t="str">
        <f>IF(K222+L222&gt;0,'شهر  اغسطس'!D41,"")</f>
        <v/>
      </c>
      <c r="K222" s="23">
        <f>'شهر  اغسطس'!Z41</f>
        <v>0</v>
      </c>
      <c r="L222" s="23">
        <f>'شهر  اغسطس'!AA41</f>
        <v>0</v>
      </c>
    </row>
    <row r="223" spans="2:12" ht="15.75" x14ac:dyDescent="0.25">
      <c r="B223" s="50" t="str">
        <f>IF(E223+F223&gt;0,'شهر  يوليو'!B42,"")</f>
        <v/>
      </c>
      <c r="C223" s="31" t="str">
        <f>IF(E223+F223&gt;0,'شهر  يوليو'!C42,"")</f>
        <v/>
      </c>
      <c r="D223" s="46" t="str">
        <f>IF(E223+F223&gt;0,'شهر  يوليو'!D42,"")</f>
        <v/>
      </c>
      <c r="E223" s="23">
        <f>'شهر  يوليو'!Z42</f>
        <v>0</v>
      </c>
      <c r="F223" s="23">
        <f>'شهر  يوليو'!AA42</f>
        <v>0</v>
      </c>
      <c r="H223" s="50" t="str">
        <f>IF(K223+L223&gt;0,'شهر  اغسطس'!B42,"")</f>
        <v/>
      </c>
      <c r="I223" s="31" t="str">
        <f>IF(K223+L223&gt;0,'شهر  اغسطس'!C42,"")</f>
        <v/>
      </c>
      <c r="J223" s="46" t="str">
        <f>IF(K223+L223&gt;0,'شهر  اغسطس'!D42,"")</f>
        <v/>
      </c>
      <c r="K223" s="23">
        <f>'شهر  اغسطس'!Z42</f>
        <v>0</v>
      </c>
      <c r="L223" s="23">
        <f>'شهر  اغسطس'!AA42</f>
        <v>0</v>
      </c>
    </row>
    <row r="224" spans="2:12" ht="15.75" x14ac:dyDescent="0.25">
      <c r="B224" s="50" t="str">
        <f>IF(E224+F224&gt;0,'شهر  يوليو'!B43,"")</f>
        <v/>
      </c>
      <c r="C224" s="31" t="str">
        <f>IF(E224+F224&gt;0,'شهر  يوليو'!C43,"")</f>
        <v/>
      </c>
      <c r="D224" s="46" t="str">
        <f>IF(E224+F224&gt;0,'شهر  يوليو'!D43,"")</f>
        <v/>
      </c>
      <c r="E224" s="23">
        <f>'شهر  يوليو'!Z43</f>
        <v>0</v>
      </c>
      <c r="F224" s="23">
        <f>'شهر  يوليو'!AA43</f>
        <v>0</v>
      </c>
      <c r="H224" s="50" t="str">
        <f>IF(K224+L224&gt;0,'شهر  اغسطس'!B43,"")</f>
        <v/>
      </c>
      <c r="I224" s="31" t="str">
        <f>IF(K224+L224&gt;0,'شهر  اغسطس'!C43,"")</f>
        <v/>
      </c>
      <c r="J224" s="46" t="str">
        <f>IF(K224+L224&gt;0,'شهر  اغسطس'!D43,"")</f>
        <v/>
      </c>
      <c r="K224" s="23">
        <f>'شهر  اغسطس'!Z43</f>
        <v>0</v>
      </c>
      <c r="L224" s="23">
        <f>'شهر  اغسطس'!AA43</f>
        <v>0</v>
      </c>
    </row>
    <row r="225" spans="2:12" ht="15.75" x14ac:dyDescent="0.25">
      <c r="B225" s="50" t="str">
        <f>IF(E225+F225&gt;0,'شهر  يوليو'!B44,"")</f>
        <v/>
      </c>
      <c r="C225" s="31" t="str">
        <f>IF(E225+F225&gt;0,'شهر  يوليو'!C44,"")</f>
        <v/>
      </c>
      <c r="D225" s="46" t="str">
        <f>IF(E225+F225&gt;0,'شهر  يوليو'!D44,"")</f>
        <v/>
      </c>
      <c r="E225" s="23">
        <f>'شهر  يوليو'!Z44</f>
        <v>0</v>
      </c>
      <c r="F225" s="23">
        <f>'شهر  يوليو'!AA44</f>
        <v>0</v>
      </c>
      <c r="H225" s="50" t="str">
        <f>IF(K225+L225&gt;0,'شهر  اغسطس'!B44,"")</f>
        <v/>
      </c>
      <c r="I225" s="31" t="str">
        <f>IF(K225+L225&gt;0,'شهر  اغسطس'!C44,"")</f>
        <v/>
      </c>
      <c r="J225" s="46" t="str">
        <f>IF(K225+L225&gt;0,'شهر  اغسطس'!D44,"")</f>
        <v/>
      </c>
      <c r="K225" s="23">
        <f>'شهر  اغسطس'!Z44</f>
        <v>0</v>
      </c>
      <c r="L225" s="23">
        <f>'شهر  اغسطس'!AA44</f>
        <v>0</v>
      </c>
    </row>
    <row r="226" spans="2:12" ht="15.75" x14ac:dyDescent="0.25">
      <c r="B226" s="50" t="str">
        <f>IF(E226+F226&gt;0,'شهر  يوليو'!B45,"")</f>
        <v/>
      </c>
      <c r="C226" s="31" t="str">
        <f>IF(E226+F226&gt;0,'شهر  يوليو'!C45,"")</f>
        <v/>
      </c>
      <c r="D226" s="46" t="str">
        <f>IF(E226+F226&gt;0,'شهر  يوليو'!D45,"")</f>
        <v/>
      </c>
      <c r="E226" s="23">
        <f>'شهر  يوليو'!Z45</f>
        <v>0</v>
      </c>
      <c r="F226" s="23">
        <f>'شهر  يوليو'!AA45</f>
        <v>0</v>
      </c>
      <c r="H226" s="50" t="str">
        <f>IF(K226+L226&gt;0,'شهر  اغسطس'!B45,"")</f>
        <v/>
      </c>
      <c r="I226" s="31" t="str">
        <f>IF(K226+L226&gt;0,'شهر  اغسطس'!C45,"")</f>
        <v/>
      </c>
      <c r="J226" s="46" t="str">
        <f>IF(K226+L226&gt;0,'شهر  اغسطس'!D45,"")</f>
        <v/>
      </c>
      <c r="K226" s="23">
        <f>'شهر  اغسطس'!Z45</f>
        <v>0</v>
      </c>
      <c r="L226" s="23">
        <f>'شهر  اغسطس'!AA45</f>
        <v>0</v>
      </c>
    </row>
    <row r="227" spans="2:12" ht="15.75" x14ac:dyDescent="0.25">
      <c r="B227" s="50" t="str">
        <f>IF(E227+F227&gt;0,'شهر  يوليو'!B46,"")</f>
        <v/>
      </c>
      <c r="C227" s="31" t="str">
        <f>IF(E227+F227&gt;0,'شهر  يوليو'!C46,"")</f>
        <v/>
      </c>
      <c r="D227" s="46" t="str">
        <f>IF(E227+F227&gt;0,'شهر  يوليو'!D46,"")</f>
        <v/>
      </c>
      <c r="E227" s="23">
        <f>'شهر  يوليو'!Z46</f>
        <v>0</v>
      </c>
      <c r="F227" s="23">
        <f>'شهر  يوليو'!AA46</f>
        <v>0</v>
      </c>
      <c r="H227" s="50" t="str">
        <f>IF(K227+L227&gt;0,'شهر  اغسطس'!B46,"")</f>
        <v/>
      </c>
      <c r="I227" s="31" t="str">
        <f>IF(K227+L227&gt;0,'شهر  اغسطس'!C46,"")</f>
        <v/>
      </c>
      <c r="J227" s="46" t="str">
        <f>IF(K227+L227&gt;0,'شهر  اغسطس'!D46,"")</f>
        <v/>
      </c>
      <c r="K227" s="23">
        <f>'شهر  اغسطس'!Z46</f>
        <v>0</v>
      </c>
      <c r="L227" s="23">
        <f>'شهر  اغسطس'!AA46</f>
        <v>0</v>
      </c>
    </row>
    <row r="228" spans="2:12" ht="15.75" x14ac:dyDescent="0.25">
      <c r="B228" s="50" t="str">
        <f>IF(E228+F228&gt;0,'شهر  يوليو'!B47,"")</f>
        <v/>
      </c>
      <c r="C228" s="31" t="str">
        <f>IF(E228+F228&gt;0,'شهر  يوليو'!C47,"")</f>
        <v/>
      </c>
      <c r="D228" s="46" t="str">
        <f>IF(E228+F228&gt;0,'شهر  يوليو'!D47,"")</f>
        <v/>
      </c>
      <c r="E228" s="23">
        <f>'شهر  يوليو'!Z47</f>
        <v>0</v>
      </c>
      <c r="F228" s="23">
        <f>'شهر  يوليو'!AA47</f>
        <v>0</v>
      </c>
      <c r="H228" s="50" t="str">
        <f>IF(K228+L228&gt;0,'شهر  اغسطس'!B47,"")</f>
        <v/>
      </c>
      <c r="I228" s="31" t="str">
        <f>IF(K228+L228&gt;0,'شهر  اغسطس'!C47,"")</f>
        <v/>
      </c>
      <c r="J228" s="46" t="str">
        <f>IF(K228+L228&gt;0,'شهر  اغسطس'!D47,"")</f>
        <v/>
      </c>
      <c r="K228" s="23">
        <f>'شهر  اغسطس'!Z47</f>
        <v>0</v>
      </c>
      <c r="L228" s="23">
        <f>'شهر  اغسطس'!AA47</f>
        <v>0</v>
      </c>
    </row>
    <row r="229" spans="2:12" ht="15.75" x14ac:dyDescent="0.25">
      <c r="B229" s="50" t="str">
        <f>IF(E229+F229&gt;0,'شهر  يوليو'!B48,"")</f>
        <v/>
      </c>
      <c r="C229" s="31" t="str">
        <f>IF(E229+F229&gt;0,'شهر  يوليو'!C48,"")</f>
        <v/>
      </c>
      <c r="D229" s="46" t="str">
        <f>IF(E229+F229&gt;0,'شهر  يوليو'!D48,"")</f>
        <v/>
      </c>
      <c r="E229" s="23">
        <f>'شهر  يوليو'!Z48</f>
        <v>0</v>
      </c>
      <c r="F229" s="23">
        <f>'شهر  يوليو'!AA48</f>
        <v>0</v>
      </c>
      <c r="H229" s="50" t="str">
        <f>IF(K229+L229&gt;0,'شهر  اغسطس'!B48,"")</f>
        <v/>
      </c>
      <c r="I229" s="31" t="str">
        <f>IF(K229+L229&gt;0,'شهر  اغسطس'!C48,"")</f>
        <v/>
      </c>
      <c r="J229" s="46" t="str">
        <f>IF(K229+L229&gt;0,'شهر  اغسطس'!D48,"")</f>
        <v/>
      </c>
      <c r="K229" s="23">
        <f>'شهر  اغسطس'!Z48</f>
        <v>0</v>
      </c>
      <c r="L229" s="23">
        <f>'شهر  اغسطس'!AA48</f>
        <v>0</v>
      </c>
    </row>
    <row r="230" spans="2:12" ht="15.75" x14ac:dyDescent="0.25">
      <c r="B230" s="50" t="str">
        <f>IF(E230+F230&gt;0,'شهر  يوليو'!B49,"")</f>
        <v/>
      </c>
      <c r="C230" s="31" t="str">
        <f>IF(E230+F230&gt;0,'شهر  يوليو'!C49,"")</f>
        <v/>
      </c>
      <c r="D230" s="46" t="str">
        <f>IF(E230+F230&gt;0,'شهر  يوليو'!D49,"")</f>
        <v/>
      </c>
      <c r="E230" s="23">
        <f>'شهر  يوليو'!Z49</f>
        <v>0</v>
      </c>
      <c r="F230" s="23">
        <f>'شهر  يوليو'!AA49</f>
        <v>0</v>
      </c>
      <c r="H230" s="50" t="str">
        <f>IF(K230+L230&gt;0,'شهر  اغسطس'!B49,"")</f>
        <v/>
      </c>
      <c r="I230" s="31" t="str">
        <f>IF(K230+L230&gt;0,'شهر  اغسطس'!C49,"")</f>
        <v/>
      </c>
      <c r="J230" s="46" t="str">
        <f>IF(K230+L230&gt;0,'شهر  اغسطس'!D49,"")</f>
        <v/>
      </c>
      <c r="K230" s="23">
        <f>'شهر  اغسطس'!Z49</f>
        <v>0</v>
      </c>
      <c r="L230" s="23">
        <f>'شهر  اغسطس'!AA49</f>
        <v>0</v>
      </c>
    </row>
    <row r="231" spans="2:12" ht="15.75" x14ac:dyDescent="0.25">
      <c r="B231" s="50" t="str">
        <f>IF(E231+F231&gt;0,'شهر  يوليو'!B50,"")</f>
        <v/>
      </c>
      <c r="C231" s="31" t="str">
        <f>IF(E231+F231&gt;0,'شهر  يوليو'!C50,"")</f>
        <v/>
      </c>
      <c r="D231" s="46" t="str">
        <f>IF(E231+F231&gt;0,'شهر  يوليو'!D50,"")</f>
        <v/>
      </c>
      <c r="E231" s="23">
        <f>'شهر  يوليو'!Z50</f>
        <v>0</v>
      </c>
      <c r="F231" s="23">
        <f>'شهر  يوليو'!AA50</f>
        <v>0</v>
      </c>
      <c r="H231" s="50" t="str">
        <f>IF(K231+L231&gt;0,'شهر  اغسطس'!B50,"")</f>
        <v/>
      </c>
      <c r="I231" s="31" t="str">
        <f>IF(K231+L231&gt;0,'شهر  اغسطس'!C50,"")</f>
        <v/>
      </c>
      <c r="J231" s="46" t="str">
        <f>IF(K231+L231&gt;0,'شهر  اغسطس'!D50,"")</f>
        <v/>
      </c>
      <c r="K231" s="23">
        <f>'شهر  اغسطس'!Z50</f>
        <v>0</v>
      </c>
      <c r="L231" s="23">
        <f>'شهر  اغسطس'!AA50</f>
        <v>0</v>
      </c>
    </row>
    <row r="232" spans="2:12" ht="15.75" x14ac:dyDescent="0.25">
      <c r="B232" s="50" t="str">
        <f>IF(E232+F232&gt;0,'شهر  يوليو'!B51,"")</f>
        <v/>
      </c>
      <c r="C232" s="31" t="str">
        <f>IF(E232+F232&gt;0,'شهر  يوليو'!C51,"")</f>
        <v/>
      </c>
      <c r="D232" s="46" t="str">
        <f>IF(E232+F232&gt;0,'شهر  يوليو'!D51,"")</f>
        <v/>
      </c>
      <c r="E232" s="23">
        <f>'شهر  يوليو'!Z51</f>
        <v>0</v>
      </c>
      <c r="F232" s="23">
        <f>'شهر  يوليو'!AA51</f>
        <v>0</v>
      </c>
      <c r="H232" s="50" t="str">
        <f>IF(K232+L232&gt;0,'شهر  اغسطس'!B51,"")</f>
        <v/>
      </c>
      <c r="I232" s="31" t="str">
        <f>IF(K232+L232&gt;0,'شهر  اغسطس'!C51,"")</f>
        <v/>
      </c>
      <c r="J232" s="46" t="str">
        <f>IF(K232+L232&gt;0,'شهر  اغسطس'!D51,"")</f>
        <v/>
      </c>
      <c r="K232" s="23">
        <f>'شهر  اغسطس'!Z51</f>
        <v>0</v>
      </c>
      <c r="L232" s="23">
        <f>'شهر  اغسطس'!AA51</f>
        <v>0</v>
      </c>
    </row>
    <row r="233" spans="2:12" ht="15.75" x14ac:dyDescent="0.25">
      <c r="B233" s="50" t="str">
        <f>IF(E233+F233&gt;0,'شهر  يوليو'!B52,"")</f>
        <v/>
      </c>
      <c r="C233" s="31" t="str">
        <f>IF(E233+F233&gt;0,'شهر  يوليو'!C52,"")</f>
        <v/>
      </c>
      <c r="D233" s="46" t="str">
        <f>IF(E233+F233&gt;0,'شهر  يوليو'!D52,"")</f>
        <v/>
      </c>
      <c r="E233" s="23">
        <f>'شهر  يوليو'!Z52</f>
        <v>0</v>
      </c>
      <c r="F233" s="23">
        <f>'شهر  يوليو'!AA52</f>
        <v>0</v>
      </c>
      <c r="H233" s="50" t="str">
        <f>IF(K233+L233&gt;0,'شهر  اغسطس'!B52,"")</f>
        <v/>
      </c>
      <c r="I233" s="31" t="str">
        <f>IF(K233+L233&gt;0,'شهر  اغسطس'!C52,"")</f>
        <v/>
      </c>
      <c r="J233" s="46" t="str">
        <f>IF(K233+L233&gt;0,'شهر  اغسطس'!D52,"")</f>
        <v/>
      </c>
      <c r="K233" s="23">
        <f>'شهر  اغسطس'!Z52</f>
        <v>0</v>
      </c>
      <c r="L233" s="23">
        <f>'شهر  اغسطس'!AA52</f>
        <v>0</v>
      </c>
    </row>
    <row r="234" spans="2:12" ht="15.75" x14ac:dyDescent="0.25">
      <c r="B234" s="50" t="str">
        <f>IF(E234+F234&gt;0,'شهر  يوليو'!B53,"")</f>
        <v/>
      </c>
      <c r="C234" s="31" t="str">
        <f>IF(E234+F234&gt;0,'شهر  يوليو'!C53,"")</f>
        <v/>
      </c>
      <c r="D234" s="46" t="str">
        <f>IF(E234+F234&gt;0,'شهر  يوليو'!D53,"")</f>
        <v/>
      </c>
      <c r="E234" s="23">
        <f>'شهر  يوليو'!Z53</f>
        <v>0</v>
      </c>
      <c r="F234" s="23">
        <f>'شهر  يوليو'!AA53</f>
        <v>0</v>
      </c>
      <c r="H234" s="50" t="str">
        <f>IF(K234+L234&gt;0,'شهر  اغسطس'!B53,"")</f>
        <v/>
      </c>
      <c r="I234" s="31" t="str">
        <f>IF(K234+L234&gt;0,'شهر  اغسطس'!C53,"")</f>
        <v/>
      </c>
      <c r="J234" s="46" t="str">
        <f>IF(K234+L234&gt;0,'شهر  اغسطس'!D53,"")</f>
        <v/>
      </c>
      <c r="K234" s="23">
        <f>'شهر  اغسطس'!Z53</f>
        <v>0</v>
      </c>
      <c r="L234" s="23">
        <f>'شهر  اغسطس'!AA53</f>
        <v>0</v>
      </c>
    </row>
    <row r="235" spans="2:12" ht="15.75" x14ac:dyDescent="0.25">
      <c r="B235" s="50" t="str">
        <f>IF(E235+F235&gt;0,'شهر  يوليو'!B54,"")</f>
        <v/>
      </c>
      <c r="C235" s="31" t="str">
        <f>IF(E235+F235&gt;0,'شهر  يوليو'!C54,"")</f>
        <v/>
      </c>
      <c r="D235" s="46" t="str">
        <f>IF(E235+F235&gt;0,'شهر  يوليو'!D54,"")</f>
        <v/>
      </c>
      <c r="E235" s="23">
        <f>'شهر  يوليو'!Z54</f>
        <v>0</v>
      </c>
      <c r="F235" s="23">
        <f>'شهر  يوليو'!AA54</f>
        <v>0</v>
      </c>
      <c r="H235" s="50" t="str">
        <f>IF(K235+L235&gt;0,'شهر  اغسطس'!B54,"")</f>
        <v/>
      </c>
      <c r="I235" s="31" t="str">
        <f>IF(K235+L235&gt;0,'شهر  اغسطس'!C54,"")</f>
        <v/>
      </c>
      <c r="J235" s="46" t="str">
        <f>IF(K235+L235&gt;0,'شهر  اغسطس'!D54,"")</f>
        <v/>
      </c>
      <c r="K235" s="23">
        <f>'شهر  اغسطس'!Z54</f>
        <v>0</v>
      </c>
      <c r="L235" s="23">
        <f>'شهر  اغسطس'!AA54</f>
        <v>0</v>
      </c>
    </row>
    <row r="236" spans="2:12" ht="15.75" x14ac:dyDescent="0.25">
      <c r="B236" s="50" t="str">
        <f>IF(E236+F236&gt;0,'شهر  يوليو'!B55,"")</f>
        <v/>
      </c>
      <c r="C236" s="31" t="str">
        <f>IF(E236+F236&gt;0,'شهر  يوليو'!C55,"")</f>
        <v/>
      </c>
      <c r="D236" s="46" t="str">
        <f>IF(E236+F236&gt;0,'شهر  يوليو'!D55,"")</f>
        <v/>
      </c>
      <c r="E236" s="23">
        <f>'شهر  يوليو'!Z55</f>
        <v>0</v>
      </c>
      <c r="F236" s="23">
        <f>'شهر  يوليو'!AA55</f>
        <v>0</v>
      </c>
      <c r="H236" s="50" t="str">
        <f>IF(K236+L236&gt;0,'شهر  اغسطس'!B55,"")</f>
        <v/>
      </c>
      <c r="I236" s="31" t="str">
        <f>IF(K236+L236&gt;0,'شهر  اغسطس'!C55,"")</f>
        <v/>
      </c>
      <c r="J236" s="46" t="str">
        <f>IF(K236+L236&gt;0,'شهر  اغسطس'!D55,"")</f>
        <v/>
      </c>
      <c r="K236" s="23">
        <f>'شهر  اغسطس'!Z55</f>
        <v>0</v>
      </c>
      <c r="L236" s="23">
        <f>'شهر  اغسطس'!AA55</f>
        <v>0</v>
      </c>
    </row>
    <row r="237" spans="2:12" ht="15.75" x14ac:dyDescent="0.25">
      <c r="B237" s="50" t="str">
        <f>IF(E237+F237&gt;0,'شهر  يوليو'!B56,"")</f>
        <v/>
      </c>
      <c r="C237" s="31" t="str">
        <f>IF(E237+F237&gt;0,'شهر  يوليو'!C56,"")</f>
        <v/>
      </c>
      <c r="D237" s="46" t="str">
        <f>IF(E237+F237&gt;0,'شهر  يوليو'!D56,"")</f>
        <v/>
      </c>
      <c r="E237" s="23">
        <f>'شهر  يوليو'!Z56</f>
        <v>0</v>
      </c>
      <c r="F237" s="23">
        <f>'شهر  يوليو'!AA56</f>
        <v>0</v>
      </c>
      <c r="H237" s="50" t="str">
        <f>IF(K237+L237&gt;0,'شهر  اغسطس'!B56,"")</f>
        <v/>
      </c>
      <c r="I237" s="31" t="str">
        <f>IF(K237+L237&gt;0,'شهر  اغسطس'!C56,"")</f>
        <v/>
      </c>
      <c r="J237" s="46" t="str">
        <f>IF(K237+L237&gt;0,'شهر  اغسطس'!D56,"")</f>
        <v/>
      </c>
      <c r="K237" s="23">
        <f>'شهر  اغسطس'!Z56</f>
        <v>0</v>
      </c>
      <c r="L237" s="23">
        <f>'شهر  اغسطس'!AA56</f>
        <v>0</v>
      </c>
    </row>
    <row r="238" spans="2:12" ht="15.75" x14ac:dyDescent="0.25">
      <c r="B238" s="50" t="str">
        <f>IF(E238+F238&gt;0,'شهر  يوليو'!B57,"")</f>
        <v/>
      </c>
      <c r="C238" s="31" t="str">
        <f>IF(E238+F238&gt;0,'شهر  يوليو'!C57,"")</f>
        <v/>
      </c>
      <c r="D238" s="46" t="str">
        <f>IF(E238+F238&gt;0,'شهر  يوليو'!D57,"")</f>
        <v/>
      </c>
      <c r="E238" s="23">
        <f>'شهر  يوليو'!Z57</f>
        <v>0</v>
      </c>
      <c r="F238" s="23">
        <f>'شهر  يوليو'!AA57</f>
        <v>0</v>
      </c>
      <c r="H238" s="50" t="str">
        <f>IF(K238+L238&gt;0,'شهر  اغسطس'!B57,"")</f>
        <v/>
      </c>
      <c r="I238" s="31" t="str">
        <f>IF(K238+L238&gt;0,'شهر  اغسطس'!C57,"")</f>
        <v/>
      </c>
      <c r="J238" s="46" t="str">
        <f>IF(K238+L238&gt;0,'شهر  اغسطس'!D57,"")</f>
        <v/>
      </c>
      <c r="K238" s="23">
        <f>'شهر  اغسطس'!Z57</f>
        <v>0</v>
      </c>
      <c r="L238" s="23">
        <f>'شهر  اغسطس'!AA57</f>
        <v>0</v>
      </c>
    </row>
    <row r="239" spans="2:12" ht="15.75" x14ac:dyDescent="0.25">
      <c r="B239" s="50" t="str">
        <f>IF(E239+F239&gt;0,'شهر  يوليو'!B58,"")</f>
        <v/>
      </c>
      <c r="C239" s="31" t="str">
        <f>IF(E239+F239&gt;0,'شهر  يوليو'!C58,"")</f>
        <v/>
      </c>
      <c r="D239" s="46" t="str">
        <f>IF(E239+F239&gt;0,'شهر  يوليو'!D58,"")</f>
        <v/>
      </c>
      <c r="E239" s="23">
        <f>'شهر  يوليو'!Z58</f>
        <v>0</v>
      </c>
      <c r="F239" s="23">
        <f>'شهر  يوليو'!AA58</f>
        <v>0</v>
      </c>
      <c r="H239" s="50" t="str">
        <f>IF(K239+L239&gt;0,'شهر  اغسطس'!B58,"")</f>
        <v/>
      </c>
      <c r="I239" s="31" t="str">
        <f>IF(K239+L239&gt;0,'شهر  اغسطس'!C58,"")</f>
        <v/>
      </c>
      <c r="J239" s="46" t="str">
        <f>IF(K239+L239&gt;0,'شهر  اغسطس'!D58,"")</f>
        <v/>
      </c>
      <c r="K239" s="23">
        <f>'شهر  اغسطس'!Z58</f>
        <v>0</v>
      </c>
      <c r="L239" s="23">
        <f>'شهر  اغسطس'!AA58</f>
        <v>0</v>
      </c>
    </row>
    <row r="240" spans="2:12" ht="15.75" x14ac:dyDescent="0.25">
      <c r="B240" s="50" t="str">
        <f>IF(E240+F240&gt;0,'شهر  يوليو'!B59,"")</f>
        <v/>
      </c>
      <c r="C240" s="31" t="str">
        <f>IF(E240+F240&gt;0,'شهر  يوليو'!C59,"")</f>
        <v/>
      </c>
      <c r="D240" s="46" t="str">
        <f>IF(E240+F240&gt;0,'شهر  يوليو'!D59,"")</f>
        <v/>
      </c>
      <c r="E240" s="23">
        <f>'شهر  يوليو'!Z59</f>
        <v>0</v>
      </c>
      <c r="F240" s="23">
        <f>'شهر  يوليو'!AA59</f>
        <v>0</v>
      </c>
      <c r="H240" s="50" t="str">
        <f>IF(K240+L240&gt;0,'شهر  اغسطس'!B59,"")</f>
        <v/>
      </c>
      <c r="I240" s="31" t="str">
        <f>IF(K240+L240&gt;0,'شهر  اغسطس'!C59,"")</f>
        <v/>
      </c>
      <c r="J240" s="46" t="str">
        <f>IF(K240+L240&gt;0,'شهر  اغسطس'!D59,"")</f>
        <v/>
      </c>
      <c r="K240" s="23">
        <f>'شهر  اغسطس'!Z59</f>
        <v>0</v>
      </c>
      <c r="L240" s="23">
        <f>'شهر  اغسطس'!AA59</f>
        <v>0</v>
      </c>
    </row>
    <row r="241" spans="2:12" ht="24" customHeight="1" thickBot="1" x14ac:dyDescent="0.3">
      <c r="B241" s="52"/>
      <c r="C241" s="53"/>
      <c r="D241" s="53"/>
      <c r="E241" s="51">
        <f>SUM(E185:E240)</f>
        <v>0</v>
      </c>
      <c r="F241" s="51">
        <f>SUM(F185:F240)</f>
        <v>0</v>
      </c>
      <c r="H241" s="52"/>
      <c r="I241" s="53"/>
      <c r="J241" s="53"/>
      <c r="K241" s="51">
        <f>'شهر  اغسطس'!Z60</f>
        <v>0</v>
      </c>
      <c r="L241" s="53">
        <f>'شهر  اغسطس'!AA60</f>
        <v>0</v>
      </c>
    </row>
    <row r="244" spans="2:12" ht="15.75" thickBot="1" x14ac:dyDescent="0.3">
      <c r="D244" s="25" t="s">
        <v>53</v>
      </c>
      <c r="J244" s="25" t="s">
        <v>44</v>
      </c>
    </row>
    <row r="245" spans="2:12" ht="17.25" thickTop="1" thickBot="1" x14ac:dyDescent="0.3">
      <c r="B245" s="21" t="s">
        <v>0</v>
      </c>
      <c r="C245" s="22" t="s">
        <v>1</v>
      </c>
      <c r="D245" s="22" t="s">
        <v>2</v>
      </c>
      <c r="E245" s="22" t="s">
        <v>50</v>
      </c>
      <c r="F245" s="22" t="s">
        <v>51</v>
      </c>
      <c r="H245" s="21" t="s">
        <v>0</v>
      </c>
      <c r="I245" s="22" t="s">
        <v>1</v>
      </c>
      <c r="J245" s="22" t="s">
        <v>2</v>
      </c>
      <c r="K245" s="22" t="s">
        <v>50</v>
      </c>
      <c r="L245" s="22" t="s">
        <v>51</v>
      </c>
    </row>
    <row r="246" spans="2:12" ht="16.5" thickTop="1" x14ac:dyDescent="0.25">
      <c r="B246" s="50" t="str">
        <f>IF(E246+F246&gt;0,'شهر  سبتمبر'!B4,"")</f>
        <v/>
      </c>
      <c r="C246" s="31" t="str">
        <f>IF(E246+F246&gt;0,'شهر  سبتمبر'!C4,"")</f>
        <v/>
      </c>
      <c r="D246" s="46" t="str">
        <f>IF(E246+F246&gt;0,'شهر  سبتمبر'!D4,"")</f>
        <v/>
      </c>
      <c r="E246" s="23">
        <f>'شهر  سبتمبر'!Z4</f>
        <v>0</v>
      </c>
      <c r="F246" s="23">
        <f>'شهر  سبتمبر'!AA4</f>
        <v>0</v>
      </c>
      <c r="H246" s="50" t="str">
        <f>IF(K246+L246&gt;0,'شهر  اكتوبر '!B4,"")</f>
        <v/>
      </c>
      <c r="I246" s="31" t="str">
        <f>IF(K246+L246&gt;0,'شهر  اكتوبر '!C4,"")</f>
        <v/>
      </c>
      <c r="J246" s="46" t="str">
        <f>IF(K246+L246&gt;0,'شهر  اكتوبر '!D4,"")</f>
        <v/>
      </c>
      <c r="K246" s="23">
        <f>'شهر  اكتوبر '!Z4</f>
        <v>0</v>
      </c>
      <c r="L246" s="23">
        <f>'شهر  اكتوبر '!AA4</f>
        <v>0</v>
      </c>
    </row>
    <row r="247" spans="2:12" ht="15.75" x14ac:dyDescent="0.25">
      <c r="B247" s="50" t="str">
        <f>IF(E247+F247&gt;0,'شهر  سبتمبر'!B5,"")</f>
        <v/>
      </c>
      <c r="C247" s="31" t="str">
        <f>IF(E247+F247&gt;0,'شهر  سبتمبر'!C5,"")</f>
        <v/>
      </c>
      <c r="D247" s="46" t="str">
        <f>IF(E247+F247&gt;0,'شهر  سبتمبر'!D5,"")</f>
        <v/>
      </c>
      <c r="E247" s="23">
        <f>'شهر  سبتمبر'!Z5</f>
        <v>0</v>
      </c>
      <c r="F247" s="23">
        <f>'شهر  سبتمبر'!AA5</f>
        <v>0</v>
      </c>
      <c r="H247" s="50" t="str">
        <f>IF(K247+L247&gt;0,'شهر  اكتوبر '!B5,"")</f>
        <v/>
      </c>
      <c r="I247" s="31" t="str">
        <f>IF(K247+L247&gt;0,'شهر  اكتوبر '!C5,"")</f>
        <v/>
      </c>
      <c r="J247" s="46" t="str">
        <f>IF(K247+L247&gt;0,'شهر  اكتوبر '!D5,"")</f>
        <v/>
      </c>
      <c r="K247" s="23">
        <f>'شهر  اكتوبر '!Z5</f>
        <v>0</v>
      </c>
      <c r="L247" s="23">
        <f>'شهر  اكتوبر '!AA5</f>
        <v>0</v>
      </c>
    </row>
    <row r="248" spans="2:12" ht="15.75" x14ac:dyDescent="0.25">
      <c r="B248" s="50" t="str">
        <f>IF(E248+F248&gt;0,'شهر  سبتمبر'!B6,"")</f>
        <v/>
      </c>
      <c r="C248" s="31" t="str">
        <f>IF(E248+F248&gt;0,'شهر  سبتمبر'!C6,"")</f>
        <v/>
      </c>
      <c r="D248" s="46" t="str">
        <f>IF(E248+F248&gt;0,'شهر  سبتمبر'!D6,"")</f>
        <v/>
      </c>
      <c r="E248" s="23">
        <f>'شهر  سبتمبر'!Z6</f>
        <v>0</v>
      </c>
      <c r="F248" s="23">
        <f>'شهر  سبتمبر'!AA6</f>
        <v>0</v>
      </c>
      <c r="H248" s="50" t="str">
        <f>IF(K248+L248&gt;0,'شهر  اكتوبر '!B6,"")</f>
        <v/>
      </c>
      <c r="I248" s="31" t="str">
        <f>IF(K248+L248&gt;0,'شهر  اكتوبر '!C6,"")</f>
        <v/>
      </c>
      <c r="J248" s="46" t="str">
        <f>IF(K248+L248&gt;0,'شهر  اكتوبر '!D6,"")</f>
        <v/>
      </c>
      <c r="K248" s="23">
        <f>'شهر  اكتوبر '!Z6</f>
        <v>0</v>
      </c>
      <c r="L248" s="23">
        <f>'شهر  اكتوبر '!AA6</f>
        <v>0</v>
      </c>
    </row>
    <row r="249" spans="2:12" ht="15.75" x14ac:dyDescent="0.25">
      <c r="B249" s="50" t="str">
        <f>IF(E249+F249&gt;0,'شهر  سبتمبر'!B7,"")</f>
        <v/>
      </c>
      <c r="C249" s="31" t="str">
        <f>IF(E249+F249&gt;0,'شهر  سبتمبر'!C7,"")</f>
        <v/>
      </c>
      <c r="D249" s="46" t="str">
        <f>IF(E249+F249&gt;0,'شهر  سبتمبر'!D7,"")</f>
        <v/>
      </c>
      <c r="E249" s="23">
        <f>'شهر  سبتمبر'!Z7</f>
        <v>0</v>
      </c>
      <c r="F249" s="23">
        <f>'شهر  سبتمبر'!AA7</f>
        <v>0</v>
      </c>
      <c r="H249" s="50" t="str">
        <f>IF(K249+L249&gt;0,'شهر  اكتوبر '!B7,"")</f>
        <v/>
      </c>
      <c r="I249" s="31" t="str">
        <f>IF(K249+L249&gt;0,'شهر  اكتوبر '!C7,"")</f>
        <v/>
      </c>
      <c r="J249" s="46" t="str">
        <f>IF(K249+L249&gt;0,'شهر  اكتوبر '!D7,"")</f>
        <v/>
      </c>
      <c r="K249" s="23">
        <f>'شهر  اكتوبر '!Z7</f>
        <v>0</v>
      </c>
      <c r="L249" s="23">
        <f>'شهر  اكتوبر '!AA7</f>
        <v>0</v>
      </c>
    </row>
    <row r="250" spans="2:12" ht="15.75" x14ac:dyDescent="0.25">
      <c r="B250" s="50" t="str">
        <f>IF(E250+F250&gt;0,'شهر  سبتمبر'!B8,"")</f>
        <v/>
      </c>
      <c r="C250" s="31" t="str">
        <f>IF(E250+F250&gt;0,'شهر  سبتمبر'!C8,"")</f>
        <v/>
      </c>
      <c r="D250" s="46" t="str">
        <f>IF(E250+F250&gt;0,'شهر  سبتمبر'!D8,"")</f>
        <v/>
      </c>
      <c r="E250" s="23">
        <f>'شهر  سبتمبر'!Z8</f>
        <v>0</v>
      </c>
      <c r="F250" s="23">
        <f>'شهر  سبتمبر'!AA8</f>
        <v>0</v>
      </c>
      <c r="H250" s="50" t="str">
        <f>IF(K250+L250&gt;0,'شهر  اكتوبر '!B8,"")</f>
        <v/>
      </c>
      <c r="I250" s="31" t="str">
        <f>IF(K250+L250&gt;0,'شهر  اكتوبر '!C8,"")</f>
        <v/>
      </c>
      <c r="J250" s="46" t="str">
        <f>IF(K250+L250&gt;0,'شهر  اكتوبر '!D8,"")</f>
        <v/>
      </c>
      <c r="K250" s="23">
        <f>'شهر  اكتوبر '!Z8</f>
        <v>0</v>
      </c>
      <c r="L250" s="23">
        <f>'شهر  اكتوبر '!AA8</f>
        <v>0</v>
      </c>
    </row>
    <row r="251" spans="2:12" ht="15.75" x14ac:dyDescent="0.25">
      <c r="B251" s="50" t="str">
        <f>IF(E251+F251&gt;0,'شهر  سبتمبر'!B9,"")</f>
        <v/>
      </c>
      <c r="C251" s="31" t="str">
        <f>IF(E251+F251&gt;0,'شهر  سبتمبر'!C9,"")</f>
        <v/>
      </c>
      <c r="D251" s="46" t="str">
        <f>IF(E251+F251&gt;0,'شهر  سبتمبر'!D9,"")</f>
        <v/>
      </c>
      <c r="E251" s="23">
        <f>'شهر  سبتمبر'!Z9</f>
        <v>0</v>
      </c>
      <c r="F251" s="23">
        <f>'شهر  سبتمبر'!AA9</f>
        <v>0</v>
      </c>
      <c r="H251" s="50" t="str">
        <f>IF(K251+L251&gt;0,'شهر  اكتوبر '!B9,"")</f>
        <v/>
      </c>
      <c r="I251" s="31" t="str">
        <f>IF(K251+L251&gt;0,'شهر  اكتوبر '!C9,"")</f>
        <v/>
      </c>
      <c r="J251" s="46" t="str">
        <f>IF(K251+L251&gt;0,'شهر  اكتوبر '!D9,"")</f>
        <v/>
      </c>
      <c r="K251" s="23">
        <f>'شهر  اكتوبر '!Z9</f>
        <v>0</v>
      </c>
      <c r="L251" s="23">
        <f>'شهر  اكتوبر '!AA9</f>
        <v>0</v>
      </c>
    </row>
    <row r="252" spans="2:12" ht="15.75" x14ac:dyDescent="0.25">
      <c r="B252" s="50" t="str">
        <f>IF(E252+F252&gt;0,'شهر  سبتمبر'!B10,"")</f>
        <v/>
      </c>
      <c r="C252" s="31" t="str">
        <f>IF(E252+F252&gt;0,'شهر  سبتمبر'!C10,"")</f>
        <v/>
      </c>
      <c r="D252" s="46" t="str">
        <f>IF(E252+F252&gt;0,'شهر  سبتمبر'!D10,"")</f>
        <v/>
      </c>
      <c r="E252" s="23">
        <f>'شهر  سبتمبر'!Z10</f>
        <v>0</v>
      </c>
      <c r="F252" s="23">
        <f>'شهر  سبتمبر'!AA10</f>
        <v>0</v>
      </c>
      <c r="H252" s="50" t="str">
        <f>IF(K252+L252&gt;0,'شهر  اكتوبر '!B10,"")</f>
        <v/>
      </c>
      <c r="I252" s="31" t="str">
        <f>IF(K252+L252&gt;0,'شهر  اكتوبر '!C10,"")</f>
        <v/>
      </c>
      <c r="J252" s="46" t="str">
        <f>IF(K252+L252&gt;0,'شهر  اكتوبر '!D10,"")</f>
        <v/>
      </c>
      <c r="K252" s="23">
        <f>'شهر  اكتوبر '!Z10</f>
        <v>0</v>
      </c>
      <c r="L252" s="23">
        <f>'شهر  اكتوبر '!AA10</f>
        <v>0</v>
      </c>
    </row>
    <row r="253" spans="2:12" ht="15.75" x14ac:dyDescent="0.25">
      <c r="B253" s="50" t="str">
        <f>IF(E253+F253&gt;0,'شهر  سبتمبر'!B11,"")</f>
        <v/>
      </c>
      <c r="C253" s="31" t="str">
        <f>IF(E253+F253&gt;0,'شهر  سبتمبر'!C11,"")</f>
        <v/>
      </c>
      <c r="D253" s="46" t="str">
        <f>IF(E253+F253&gt;0,'شهر  سبتمبر'!D11,"")</f>
        <v/>
      </c>
      <c r="E253" s="23">
        <f>'شهر  سبتمبر'!Z11</f>
        <v>0</v>
      </c>
      <c r="F253" s="23">
        <f>'شهر  سبتمبر'!AA11</f>
        <v>0</v>
      </c>
      <c r="H253" s="50" t="str">
        <f>IF(K253+L253&gt;0,'شهر  اكتوبر '!B11,"")</f>
        <v/>
      </c>
      <c r="I253" s="31" t="str">
        <f>IF(K253+L253&gt;0,'شهر  اكتوبر '!C11,"")</f>
        <v/>
      </c>
      <c r="J253" s="46" t="str">
        <f>IF(K253+L253&gt;0,'شهر  اكتوبر '!D11,"")</f>
        <v/>
      </c>
      <c r="K253" s="23">
        <f>'شهر  اكتوبر '!Z11</f>
        <v>0</v>
      </c>
      <c r="L253" s="23">
        <f>'شهر  اكتوبر '!AA11</f>
        <v>0</v>
      </c>
    </row>
    <row r="254" spans="2:12" ht="15.75" x14ac:dyDescent="0.25">
      <c r="B254" s="50" t="str">
        <f>IF(E254+F254&gt;0,'شهر  سبتمبر'!B12,"")</f>
        <v/>
      </c>
      <c r="C254" s="31" t="str">
        <f>IF(E254+F254&gt;0,'شهر  سبتمبر'!C12,"")</f>
        <v/>
      </c>
      <c r="D254" s="46" t="str">
        <f>IF(E254+F254&gt;0,'شهر  سبتمبر'!D12,"")</f>
        <v/>
      </c>
      <c r="E254" s="23">
        <f>'شهر  سبتمبر'!Z12</f>
        <v>0</v>
      </c>
      <c r="F254" s="23">
        <f>'شهر  سبتمبر'!AA12</f>
        <v>0</v>
      </c>
      <c r="H254" s="50" t="str">
        <f>IF(K254+L254&gt;0,'شهر  اكتوبر '!B12,"")</f>
        <v/>
      </c>
      <c r="I254" s="31" t="str">
        <f>IF(K254+L254&gt;0,'شهر  اكتوبر '!C12,"")</f>
        <v/>
      </c>
      <c r="J254" s="46" t="str">
        <f>IF(K254+L254&gt;0,'شهر  اكتوبر '!D12,"")</f>
        <v/>
      </c>
      <c r="K254" s="23">
        <f>'شهر  اكتوبر '!Z12</f>
        <v>0</v>
      </c>
      <c r="L254" s="23">
        <f>'شهر  اكتوبر '!AA12</f>
        <v>0</v>
      </c>
    </row>
    <row r="255" spans="2:12" ht="15.75" x14ac:dyDescent="0.25">
      <c r="B255" s="50" t="str">
        <f>IF(E255+F255&gt;0,'شهر  سبتمبر'!B13,"")</f>
        <v/>
      </c>
      <c r="C255" s="31" t="str">
        <f>IF(E255+F255&gt;0,'شهر  سبتمبر'!C13,"")</f>
        <v/>
      </c>
      <c r="D255" s="46" t="str">
        <f>IF(E255+F255&gt;0,'شهر  سبتمبر'!D13,"")</f>
        <v/>
      </c>
      <c r="E255" s="23">
        <f>'شهر  سبتمبر'!Z13</f>
        <v>0</v>
      </c>
      <c r="F255" s="23">
        <f>'شهر  سبتمبر'!AA13</f>
        <v>0</v>
      </c>
      <c r="H255" s="50" t="str">
        <f>IF(K255+L255&gt;0,'شهر  اكتوبر '!B13,"")</f>
        <v/>
      </c>
      <c r="I255" s="31" t="str">
        <f>IF(K255+L255&gt;0,'شهر  اكتوبر '!C13,"")</f>
        <v/>
      </c>
      <c r="J255" s="46" t="str">
        <f>IF(K255+L255&gt;0,'شهر  اكتوبر '!D13,"")</f>
        <v/>
      </c>
      <c r="K255" s="23">
        <f>'شهر  اكتوبر '!Z13</f>
        <v>0</v>
      </c>
      <c r="L255" s="23">
        <f>'شهر  اكتوبر '!AA13</f>
        <v>0</v>
      </c>
    </row>
    <row r="256" spans="2:12" ht="15.75" x14ac:dyDescent="0.25">
      <c r="B256" s="50" t="str">
        <f>IF(E256+F256&gt;0,'شهر  سبتمبر'!B14,"")</f>
        <v/>
      </c>
      <c r="C256" s="31" t="str">
        <f>IF(E256+F256&gt;0,'شهر  سبتمبر'!C14,"")</f>
        <v/>
      </c>
      <c r="D256" s="46" t="str">
        <f>IF(E256+F256&gt;0,'شهر  سبتمبر'!D14,"")</f>
        <v/>
      </c>
      <c r="E256" s="23">
        <f>'شهر  سبتمبر'!Z14</f>
        <v>0</v>
      </c>
      <c r="F256" s="23">
        <f>'شهر  سبتمبر'!AA14</f>
        <v>0</v>
      </c>
      <c r="H256" s="50" t="str">
        <f>IF(K256+L256&gt;0,'شهر  اكتوبر '!B14,"")</f>
        <v/>
      </c>
      <c r="I256" s="31" t="str">
        <f>IF(K256+L256&gt;0,'شهر  اكتوبر '!C14,"")</f>
        <v/>
      </c>
      <c r="J256" s="46" t="str">
        <f>IF(K256+L256&gt;0,'شهر  اكتوبر '!D14,"")</f>
        <v/>
      </c>
      <c r="K256" s="23">
        <f>'شهر  اكتوبر '!Z14</f>
        <v>0</v>
      </c>
      <c r="L256" s="23">
        <f>'شهر  اكتوبر '!AA14</f>
        <v>0</v>
      </c>
    </row>
    <row r="257" spans="2:12" ht="15.75" x14ac:dyDescent="0.25">
      <c r="B257" s="50" t="str">
        <f>IF(E257+F257&gt;0,'شهر  سبتمبر'!B15,"")</f>
        <v/>
      </c>
      <c r="C257" s="31" t="str">
        <f>IF(E257+F257&gt;0,'شهر  سبتمبر'!C15,"")</f>
        <v/>
      </c>
      <c r="D257" s="46" t="str">
        <f>IF(E257+F257&gt;0,'شهر  سبتمبر'!D15,"")</f>
        <v/>
      </c>
      <c r="E257" s="23">
        <f>'شهر  سبتمبر'!Z15</f>
        <v>0</v>
      </c>
      <c r="F257" s="23">
        <f>'شهر  سبتمبر'!AA15</f>
        <v>0</v>
      </c>
      <c r="H257" s="50" t="str">
        <f>IF(K257+L257&gt;0,'شهر  اكتوبر '!B15,"")</f>
        <v/>
      </c>
      <c r="I257" s="31" t="str">
        <f>IF(K257+L257&gt;0,'شهر  اكتوبر '!C15,"")</f>
        <v/>
      </c>
      <c r="J257" s="46" t="str">
        <f>IF(K257+L257&gt;0,'شهر  اكتوبر '!D15,"")</f>
        <v/>
      </c>
      <c r="K257" s="23">
        <f>'شهر  اكتوبر '!Z15</f>
        <v>0</v>
      </c>
      <c r="L257" s="23">
        <f>'شهر  اكتوبر '!AA15</f>
        <v>0</v>
      </c>
    </row>
    <row r="258" spans="2:12" ht="15.75" x14ac:dyDescent="0.25">
      <c r="B258" s="50" t="str">
        <f>IF(E258+F258&gt;0,'شهر  سبتمبر'!B16,"")</f>
        <v/>
      </c>
      <c r="C258" s="31" t="str">
        <f>IF(E258+F258&gt;0,'شهر  سبتمبر'!C16,"")</f>
        <v/>
      </c>
      <c r="D258" s="46" t="str">
        <f>IF(E258+F258&gt;0,'شهر  سبتمبر'!D16,"")</f>
        <v/>
      </c>
      <c r="E258" s="23">
        <f>'شهر  سبتمبر'!Z16</f>
        <v>0</v>
      </c>
      <c r="F258" s="23">
        <f>'شهر  سبتمبر'!AA16</f>
        <v>0</v>
      </c>
      <c r="H258" s="50" t="str">
        <f>IF(K258+L258&gt;0,'شهر  اكتوبر '!B16,"")</f>
        <v/>
      </c>
      <c r="I258" s="31" t="str">
        <f>IF(K258+L258&gt;0,'شهر  اكتوبر '!C16,"")</f>
        <v/>
      </c>
      <c r="J258" s="46" t="str">
        <f>IF(K258+L258&gt;0,'شهر  اكتوبر '!D16,"")</f>
        <v/>
      </c>
      <c r="K258" s="23">
        <f>'شهر  اكتوبر '!Z16</f>
        <v>0</v>
      </c>
      <c r="L258" s="23">
        <f>'شهر  اكتوبر '!AA16</f>
        <v>0</v>
      </c>
    </row>
    <row r="259" spans="2:12" ht="15.75" x14ac:dyDescent="0.25">
      <c r="B259" s="50" t="str">
        <f>IF(E259+F259&gt;0,'شهر  سبتمبر'!B17,"")</f>
        <v/>
      </c>
      <c r="C259" s="31" t="str">
        <f>IF(E259+F259&gt;0,'شهر  سبتمبر'!C17,"")</f>
        <v/>
      </c>
      <c r="D259" s="46" t="str">
        <f>IF(E259+F259&gt;0,'شهر  سبتمبر'!D17,"")</f>
        <v/>
      </c>
      <c r="E259" s="23">
        <f>'شهر  سبتمبر'!Z17</f>
        <v>0</v>
      </c>
      <c r="F259" s="23">
        <f>'شهر  سبتمبر'!AA17</f>
        <v>0</v>
      </c>
      <c r="H259" s="50" t="str">
        <f>IF(K259+L259&gt;0,'شهر  اكتوبر '!B17,"")</f>
        <v/>
      </c>
      <c r="I259" s="31" t="str">
        <f>IF(K259+L259&gt;0,'شهر  اكتوبر '!C17,"")</f>
        <v/>
      </c>
      <c r="J259" s="46" t="str">
        <f>IF(K259+L259&gt;0,'شهر  اكتوبر '!D17,"")</f>
        <v/>
      </c>
      <c r="K259" s="23">
        <f>'شهر  اكتوبر '!Z17</f>
        <v>0</v>
      </c>
      <c r="L259" s="23">
        <f>'شهر  اكتوبر '!AA17</f>
        <v>0</v>
      </c>
    </row>
    <row r="260" spans="2:12" ht="15.75" x14ac:dyDescent="0.25">
      <c r="B260" s="50" t="str">
        <f>IF(E260+F260&gt;0,'شهر  سبتمبر'!B18,"")</f>
        <v/>
      </c>
      <c r="C260" s="31" t="str">
        <f>IF(E260+F260&gt;0,'شهر  سبتمبر'!C18,"")</f>
        <v/>
      </c>
      <c r="D260" s="46" t="str">
        <f>IF(E260+F260&gt;0,'شهر  سبتمبر'!D18,"")</f>
        <v/>
      </c>
      <c r="E260" s="23">
        <f>'شهر  سبتمبر'!Z18</f>
        <v>0</v>
      </c>
      <c r="F260" s="23">
        <f>'شهر  سبتمبر'!AA18</f>
        <v>0</v>
      </c>
      <c r="H260" s="50" t="str">
        <f>IF(K260+L260&gt;0,'شهر  اكتوبر '!B18,"")</f>
        <v/>
      </c>
      <c r="I260" s="31" t="str">
        <f>IF(K260+L260&gt;0,'شهر  اكتوبر '!C18,"")</f>
        <v/>
      </c>
      <c r="J260" s="46" t="str">
        <f>IF(K260+L260&gt;0,'شهر  اكتوبر '!D18,"")</f>
        <v/>
      </c>
      <c r="K260" s="23">
        <f>'شهر  اكتوبر '!Z18</f>
        <v>0</v>
      </c>
      <c r="L260" s="23">
        <f>'شهر  اكتوبر '!AA18</f>
        <v>0</v>
      </c>
    </row>
    <row r="261" spans="2:12" ht="15.75" x14ac:dyDescent="0.25">
      <c r="B261" s="50" t="str">
        <f>IF(E261+F261&gt;0,'شهر  سبتمبر'!B19,"")</f>
        <v/>
      </c>
      <c r="C261" s="31" t="str">
        <f>IF(E261+F261&gt;0,'شهر  سبتمبر'!C19,"")</f>
        <v/>
      </c>
      <c r="D261" s="46" t="str">
        <f>IF(E261+F261&gt;0,'شهر  سبتمبر'!D19,"")</f>
        <v/>
      </c>
      <c r="E261" s="23">
        <f>'شهر  سبتمبر'!Z19</f>
        <v>0</v>
      </c>
      <c r="F261" s="23">
        <f>'شهر  سبتمبر'!AA19</f>
        <v>0</v>
      </c>
      <c r="H261" s="50" t="str">
        <f>IF(K261+L261&gt;0,'شهر  اكتوبر '!B19,"")</f>
        <v/>
      </c>
      <c r="I261" s="31" t="str">
        <f>IF(K261+L261&gt;0,'شهر  اكتوبر '!C19,"")</f>
        <v/>
      </c>
      <c r="J261" s="46" t="str">
        <f>IF(K261+L261&gt;0,'شهر  اكتوبر '!D19,"")</f>
        <v/>
      </c>
      <c r="K261" s="23">
        <f>'شهر  اكتوبر '!Z19</f>
        <v>0</v>
      </c>
      <c r="L261" s="23">
        <f>'شهر  اكتوبر '!AA19</f>
        <v>0</v>
      </c>
    </row>
    <row r="262" spans="2:12" ht="15.75" x14ac:dyDescent="0.25">
      <c r="B262" s="50" t="str">
        <f>IF(E262+F262&gt;0,'شهر  سبتمبر'!B20,"")</f>
        <v/>
      </c>
      <c r="C262" s="31" t="str">
        <f>IF(E262+F262&gt;0,'شهر  سبتمبر'!C20,"")</f>
        <v/>
      </c>
      <c r="D262" s="46" t="str">
        <f>IF(E262+F262&gt;0,'شهر  سبتمبر'!D20,"")</f>
        <v/>
      </c>
      <c r="E262" s="23">
        <f>'شهر  سبتمبر'!Z20</f>
        <v>0</v>
      </c>
      <c r="F262" s="23">
        <f>'شهر  سبتمبر'!AA20</f>
        <v>0</v>
      </c>
      <c r="H262" s="50" t="str">
        <f>IF(K262+L262&gt;0,'شهر  اكتوبر '!B20,"")</f>
        <v/>
      </c>
      <c r="I262" s="31" t="str">
        <f>IF(K262+L262&gt;0,'شهر  اكتوبر '!C20,"")</f>
        <v/>
      </c>
      <c r="J262" s="46" t="str">
        <f>IF(K262+L262&gt;0,'شهر  اكتوبر '!D20,"")</f>
        <v/>
      </c>
      <c r="K262" s="23">
        <f>'شهر  اكتوبر '!Z20</f>
        <v>0</v>
      </c>
      <c r="L262" s="23">
        <f>'شهر  اكتوبر '!AA20</f>
        <v>0</v>
      </c>
    </row>
    <row r="263" spans="2:12" ht="15.75" x14ac:dyDescent="0.25">
      <c r="B263" s="50" t="str">
        <f>IF(E263+F263&gt;0,'شهر  سبتمبر'!B21,"")</f>
        <v/>
      </c>
      <c r="C263" s="31" t="str">
        <f>IF(E263+F263&gt;0,'شهر  سبتمبر'!C21,"")</f>
        <v/>
      </c>
      <c r="D263" s="46" t="str">
        <f>IF(E263+F263&gt;0,'شهر  سبتمبر'!D21,"")</f>
        <v/>
      </c>
      <c r="E263" s="23">
        <f>'شهر  سبتمبر'!Z21</f>
        <v>0</v>
      </c>
      <c r="F263" s="23">
        <f>'شهر  سبتمبر'!AA21</f>
        <v>0</v>
      </c>
      <c r="H263" s="50" t="str">
        <f>IF(K263+L263&gt;0,'شهر  اكتوبر '!B21,"")</f>
        <v/>
      </c>
      <c r="I263" s="31" t="str">
        <f>IF(K263+L263&gt;0,'شهر  اكتوبر '!C21,"")</f>
        <v/>
      </c>
      <c r="J263" s="46" t="str">
        <f>IF(K263+L263&gt;0,'شهر  اكتوبر '!D21,"")</f>
        <v/>
      </c>
      <c r="K263" s="23">
        <f>'شهر  اكتوبر '!Z21</f>
        <v>0</v>
      </c>
      <c r="L263" s="23">
        <f>'شهر  اكتوبر '!AA21</f>
        <v>0</v>
      </c>
    </row>
    <row r="264" spans="2:12" ht="15.75" x14ac:dyDescent="0.25">
      <c r="B264" s="50" t="str">
        <f>IF(E264+F264&gt;0,'شهر  سبتمبر'!B22,"")</f>
        <v/>
      </c>
      <c r="C264" s="31" t="str">
        <f>IF(E264+F264&gt;0,'شهر  سبتمبر'!C22,"")</f>
        <v/>
      </c>
      <c r="D264" s="46" t="str">
        <f>IF(E264+F264&gt;0,'شهر  سبتمبر'!D22,"")</f>
        <v/>
      </c>
      <c r="E264" s="23">
        <f>'شهر  سبتمبر'!Z22</f>
        <v>0</v>
      </c>
      <c r="F264" s="23">
        <f>'شهر  سبتمبر'!AA22</f>
        <v>0</v>
      </c>
      <c r="H264" s="50" t="str">
        <f>IF(K264+L264&gt;0,'شهر  اكتوبر '!B22,"")</f>
        <v/>
      </c>
      <c r="I264" s="31" t="str">
        <f>IF(K264+L264&gt;0,'شهر  اكتوبر '!C22,"")</f>
        <v/>
      </c>
      <c r="J264" s="46" t="str">
        <f>IF(K264+L264&gt;0,'شهر  اكتوبر '!D22,"")</f>
        <v/>
      </c>
      <c r="K264" s="23">
        <f>'شهر  اكتوبر '!Z22</f>
        <v>0</v>
      </c>
      <c r="L264" s="23">
        <f>'شهر  اكتوبر '!AA22</f>
        <v>0</v>
      </c>
    </row>
    <row r="265" spans="2:12" ht="15.75" x14ac:dyDescent="0.25">
      <c r="B265" s="50" t="str">
        <f>IF(E265+F265&gt;0,'شهر  سبتمبر'!B23,"")</f>
        <v/>
      </c>
      <c r="C265" s="31" t="str">
        <f>IF(E265+F265&gt;0,'شهر  سبتمبر'!C23,"")</f>
        <v/>
      </c>
      <c r="D265" s="46" t="str">
        <f>IF(E265+F265&gt;0,'شهر  سبتمبر'!D23,"")</f>
        <v/>
      </c>
      <c r="E265" s="23">
        <f>'شهر  سبتمبر'!Z23</f>
        <v>0</v>
      </c>
      <c r="F265" s="23">
        <f>'شهر  سبتمبر'!AA23</f>
        <v>0</v>
      </c>
      <c r="H265" s="50" t="str">
        <f>IF(K265+L265&gt;0,'شهر  اكتوبر '!B23,"")</f>
        <v/>
      </c>
      <c r="I265" s="31" t="str">
        <f>IF(K265+L265&gt;0,'شهر  اكتوبر '!C23,"")</f>
        <v/>
      </c>
      <c r="J265" s="46" t="str">
        <f>IF(K265+L265&gt;0,'شهر  اكتوبر '!D23,"")</f>
        <v/>
      </c>
      <c r="K265" s="23">
        <f>'شهر  اكتوبر '!Z23</f>
        <v>0</v>
      </c>
      <c r="L265" s="23">
        <f>'شهر  اكتوبر '!AA23</f>
        <v>0</v>
      </c>
    </row>
    <row r="266" spans="2:12" ht="15.75" x14ac:dyDescent="0.25">
      <c r="B266" s="50" t="str">
        <f>IF(E266+F266&gt;0,'شهر  سبتمبر'!B24,"")</f>
        <v/>
      </c>
      <c r="C266" s="31" t="str">
        <f>IF(E266+F266&gt;0,'شهر  سبتمبر'!C24,"")</f>
        <v/>
      </c>
      <c r="D266" s="46" t="str">
        <f>IF(E266+F266&gt;0,'شهر  سبتمبر'!D24,"")</f>
        <v/>
      </c>
      <c r="E266" s="23">
        <f>'شهر  سبتمبر'!Z24</f>
        <v>0</v>
      </c>
      <c r="F266" s="23">
        <f>'شهر  سبتمبر'!AA24</f>
        <v>0</v>
      </c>
      <c r="H266" s="50" t="str">
        <f>IF(K266+L266&gt;0,'شهر  اكتوبر '!B24,"")</f>
        <v/>
      </c>
      <c r="I266" s="31" t="str">
        <f>IF(K266+L266&gt;0,'شهر  اكتوبر '!C24,"")</f>
        <v/>
      </c>
      <c r="J266" s="46" t="str">
        <f>IF(K266+L266&gt;0,'شهر  اكتوبر '!D24,"")</f>
        <v/>
      </c>
      <c r="K266" s="23">
        <f>'شهر  اكتوبر '!Z24</f>
        <v>0</v>
      </c>
      <c r="L266" s="23">
        <f>'شهر  اكتوبر '!AA24</f>
        <v>0</v>
      </c>
    </row>
    <row r="267" spans="2:12" ht="15.75" x14ac:dyDescent="0.25">
      <c r="B267" s="50" t="str">
        <f>IF(E267+F267&gt;0,'شهر  سبتمبر'!B25,"")</f>
        <v/>
      </c>
      <c r="C267" s="31" t="str">
        <f>IF(E267+F267&gt;0,'شهر  سبتمبر'!C25,"")</f>
        <v/>
      </c>
      <c r="D267" s="46" t="str">
        <f>IF(E267+F267&gt;0,'شهر  سبتمبر'!D25,"")</f>
        <v/>
      </c>
      <c r="E267" s="23">
        <f>'شهر  سبتمبر'!Z25</f>
        <v>0</v>
      </c>
      <c r="F267" s="23">
        <f>'شهر  سبتمبر'!AA25</f>
        <v>0</v>
      </c>
      <c r="H267" s="50" t="str">
        <f>IF(K267+L267&gt;0,'شهر  اكتوبر '!B25,"")</f>
        <v/>
      </c>
      <c r="I267" s="31" t="str">
        <f>IF(K267+L267&gt;0,'شهر  اكتوبر '!C25,"")</f>
        <v/>
      </c>
      <c r="J267" s="46" t="str">
        <f>IF(K267+L267&gt;0,'شهر  اكتوبر '!D25,"")</f>
        <v/>
      </c>
      <c r="K267" s="23">
        <f>'شهر  اكتوبر '!Z25</f>
        <v>0</v>
      </c>
      <c r="L267" s="23">
        <f>'شهر  اكتوبر '!AA25</f>
        <v>0</v>
      </c>
    </row>
    <row r="268" spans="2:12" ht="15.75" x14ac:dyDescent="0.25">
      <c r="B268" s="50" t="str">
        <f>IF(E268+F268&gt;0,'شهر  سبتمبر'!B26,"")</f>
        <v/>
      </c>
      <c r="C268" s="31" t="str">
        <f>IF(E268+F268&gt;0,'شهر  سبتمبر'!C26,"")</f>
        <v/>
      </c>
      <c r="D268" s="46" t="str">
        <f>IF(E268+F268&gt;0,'شهر  سبتمبر'!D26,"")</f>
        <v/>
      </c>
      <c r="E268" s="23">
        <f>'شهر  سبتمبر'!Z26</f>
        <v>0</v>
      </c>
      <c r="F268" s="23">
        <f>'شهر  سبتمبر'!AA26</f>
        <v>0</v>
      </c>
      <c r="H268" s="50" t="str">
        <f>IF(K268+L268&gt;0,'شهر  اكتوبر '!B26,"")</f>
        <v/>
      </c>
      <c r="I268" s="31" t="str">
        <f>IF(K268+L268&gt;0,'شهر  اكتوبر '!C26,"")</f>
        <v/>
      </c>
      <c r="J268" s="46" t="str">
        <f>IF(K268+L268&gt;0,'شهر  اكتوبر '!D26,"")</f>
        <v/>
      </c>
      <c r="K268" s="23">
        <f>'شهر  اكتوبر '!Z26</f>
        <v>0</v>
      </c>
      <c r="L268" s="23">
        <f>'شهر  اكتوبر '!AA26</f>
        <v>0</v>
      </c>
    </row>
    <row r="269" spans="2:12" ht="15.75" x14ac:dyDescent="0.25">
      <c r="B269" s="50" t="str">
        <f>IF(E269+F269&gt;0,'شهر  سبتمبر'!B27,"")</f>
        <v/>
      </c>
      <c r="C269" s="31" t="str">
        <f>IF(E269+F269&gt;0,'شهر  سبتمبر'!C27,"")</f>
        <v/>
      </c>
      <c r="D269" s="46" t="str">
        <f>IF(E269+F269&gt;0,'شهر  سبتمبر'!D27,"")</f>
        <v/>
      </c>
      <c r="E269" s="23">
        <f>'شهر  سبتمبر'!Z27</f>
        <v>0</v>
      </c>
      <c r="F269" s="23">
        <f>'شهر  سبتمبر'!AA27</f>
        <v>0</v>
      </c>
      <c r="H269" s="50" t="str">
        <f>IF(K269+L269&gt;0,'شهر  اكتوبر '!B27,"")</f>
        <v/>
      </c>
      <c r="I269" s="31" t="str">
        <f>IF(K269+L269&gt;0,'شهر  اكتوبر '!C27,"")</f>
        <v/>
      </c>
      <c r="J269" s="46" t="str">
        <f>IF(K269+L269&gt;0,'شهر  اكتوبر '!D27,"")</f>
        <v/>
      </c>
      <c r="K269" s="23">
        <f>'شهر  اكتوبر '!Z27</f>
        <v>0</v>
      </c>
      <c r="L269" s="23">
        <f>'شهر  اكتوبر '!AA27</f>
        <v>0</v>
      </c>
    </row>
    <row r="270" spans="2:12" ht="15.75" x14ac:dyDescent="0.25">
      <c r="B270" s="50" t="str">
        <f>IF(E270+F270&gt;0,'شهر  سبتمبر'!B28,"")</f>
        <v/>
      </c>
      <c r="C270" s="31" t="str">
        <f>IF(E270+F270&gt;0,'شهر  سبتمبر'!C28,"")</f>
        <v/>
      </c>
      <c r="D270" s="46" t="str">
        <f>IF(E270+F270&gt;0,'شهر  سبتمبر'!D28,"")</f>
        <v/>
      </c>
      <c r="E270" s="23">
        <f>'شهر  سبتمبر'!Z28</f>
        <v>0</v>
      </c>
      <c r="F270" s="23">
        <f>'شهر  سبتمبر'!AA28</f>
        <v>0</v>
      </c>
      <c r="H270" s="50" t="str">
        <f>IF(K270+L270&gt;0,'شهر  اكتوبر '!B28,"")</f>
        <v/>
      </c>
      <c r="I270" s="31" t="str">
        <f>IF(K270+L270&gt;0,'شهر  اكتوبر '!C28,"")</f>
        <v/>
      </c>
      <c r="J270" s="46" t="str">
        <f>IF(K270+L270&gt;0,'شهر  اكتوبر '!D28,"")</f>
        <v/>
      </c>
      <c r="K270" s="23">
        <f>'شهر  اكتوبر '!Z28</f>
        <v>0</v>
      </c>
      <c r="L270" s="23">
        <f>'شهر  اكتوبر '!AA28</f>
        <v>0</v>
      </c>
    </row>
    <row r="271" spans="2:12" ht="15.75" x14ac:dyDescent="0.25">
      <c r="B271" s="50" t="str">
        <f>IF(E271+F271&gt;0,'شهر  سبتمبر'!B29,"")</f>
        <v/>
      </c>
      <c r="C271" s="31" t="str">
        <f>IF(E271+F271&gt;0,'شهر  سبتمبر'!C29,"")</f>
        <v/>
      </c>
      <c r="D271" s="46" t="str">
        <f>IF(E271+F271&gt;0,'شهر  سبتمبر'!D29,"")</f>
        <v/>
      </c>
      <c r="E271" s="23">
        <f>'شهر  سبتمبر'!Z29</f>
        <v>0</v>
      </c>
      <c r="F271" s="23">
        <f>'شهر  سبتمبر'!AA29</f>
        <v>0</v>
      </c>
      <c r="H271" s="50" t="str">
        <f>IF(K271+L271&gt;0,'شهر  اكتوبر '!B29,"")</f>
        <v/>
      </c>
      <c r="I271" s="31" t="str">
        <f>IF(K271+L271&gt;0,'شهر  اكتوبر '!C29,"")</f>
        <v/>
      </c>
      <c r="J271" s="46" t="str">
        <f>IF(K271+L271&gt;0,'شهر  اكتوبر '!D29,"")</f>
        <v/>
      </c>
      <c r="K271" s="23">
        <f>'شهر  اكتوبر '!Z29</f>
        <v>0</v>
      </c>
      <c r="L271" s="23">
        <f>'شهر  اكتوبر '!AA29</f>
        <v>0</v>
      </c>
    </row>
    <row r="272" spans="2:12" ht="15.75" x14ac:dyDescent="0.25">
      <c r="B272" s="50" t="str">
        <f>IF(E272+F272&gt;0,'شهر  سبتمبر'!B30,"")</f>
        <v/>
      </c>
      <c r="C272" s="31" t="str">
        <f>IF(E272+F272&gt;0,'شهر  سبتمبر'!C30,"")</f>
        <v/>
      </c>
      <c r="D272" s="46" t="str">
        <f>IF(E272+F272&gt;0,'شهر  سبتمبر'!D30,"")</f>
        <v/>
      </c>
      <c r="E272" s="23">
        <f>'شهر  سبتمبر'!Z30</f>
        <v>0</v>
      </c>
      <c r="F272" s="23">
        <f>'شهر  سبتمبر'!AA30</f>
        <v>0</v>
      </c>
      <c r="H272" s="50" t="str">
        <f>IF(K272+L272&gt;0,'شهر  اكتوبر '!B30,"")</f>
        <v/>
      </c>
      <c r="I272" s="31" t="str">
        <f>IF(K272+L272&gt;0,'شهر  اكتوبر '!C30,"")</f>
        <v/>
      </c>
      <c r="J272" s="46" t="str">
        <f>IF(K272+L272&gt;0,'شهر  اكتوبر '!D30,"")</f>
        <v/>
      </c>
      <c r="K272" s="23">
        <f>'شهر  اكتوبر '!Z30</f>
        <v>0</v>
      </c>
      <c r="L272" s="23">
        <f>'شهر  اكتوبر '!AA30</f>
        <v>0</v>
      </c>
    </row>
    <row r="273" spans="2:12" ht="15.75" x14ac:dyDescent="0.25">
      <c r="B273" s="50" t="str">
        <f>IF(E273+F273&gt;0,'شهر  سبتمبر'!B31,"")</f>
        <v/>
      </c>
      <c r="C273" s="31" t="str">
        <f>IF(E273+F273&gt;0,'شهر  سبتمبر'!C31,"")</f>
        <v/>
      </c>
      <c r="D273" s="46" t="str">
        <f>IF(E273+F273&gt;0,'شهر  سبتمبر'!D31,"")</f>
        <v/>
      </c>
      <c r="E273" s="23">
        <f>'شهر  سبتمبر'!Z31</f>
        <v>0</v>
      </c>
      <c r="F273" s="23">
        <f>'شهر  سبتمبر'!AA31</f>
        <v>0</v>
      </c>
      <c r="H273" s="50" t="str">
        <f>IF(K273+L273&gt;0,'شهر  اكتوبر '!B31,"")</f>
        <v/>
      </c>
      <c r="I273" s="31" t="str">
        <f>IF(K273+L273&gt;0,'شهر  اكتوبر '!C31,"")</f>
        <v/>
      </c>
      <c r="J273" s="46" t="str">
        <f>IF(K273+L273&gt;0,'شهر  اكتوبر '!D31,"")</f>
        <v/>
      </c>
      <c r="K273" s="23">
        <f>'شهر  اكتوبر '!Z31</f>
        <v>0</v>
      </c>
      <c r="L273" s="23">
        <f>'شهر  اكتوبر '!AA31</f>
        <v>0</v>
      </c>
    </row>
    <row r="274" spans="2:12" ht="15.75" x14ac:dyDescent="0.25">
      <c r="B274" s="50" t="str">
        <f>IF(E274+F274&gt;0,'شهر  سبتمبر'!B32,"")</f>
        <v/>
      </c>
      <c r="C274" s="31" t="str">
        <f>IF(E274+F274&gt;0,'شهر  سبتمبر'!C32,"")</f>
        <v/>
      </c>
      <c r="D274" s="46" t="str">
        <f>IF(E274+F274&gt;0,'شهر  سبتمبر'!D32,"")</f>
        <v/>
      </c>
      <c r="E274" s="23">
        <f>'شهر  سبتمبر'!Z32</f>
        <v>0</v>
      </c>
      <c r="F274" s="23">
        <f>'شهر  سبتمبر'!AA32</f>
        <v>0</v>
      </c>
      <c r="H274" s="50" t="str">
        <f>IF(K274+L274&gt;0,'شهر  اكتوبر '!B32,"")</f>
        <v/>
      </c>
      <c r="I274" s="31" t="str">
        <f>IF(K274+L274&gt;0,'شهر  اكتوبر '!C32,"")</f>
        <v/>
      </c>
      <c r="J274" s="46" t="str">
        <f>IF(K274+L274&gt;0,'شهر  اكتوبر '!D32,"")</f>
        <v/>
      </c>
      <c r="K274" s="23">
        <f>'شهر  اكتوبر '!Z32</f>
        <v>0</v>
      </c>
      <c r="L274" s="23">
        <f>'شهر  اكتوبر '!AA32</f>
        <v>0</v>
      </c>
    </row>
    <row r="275" spans="2:12" ht="15.75" x14ac:dyDescent="0.25">
      <c r="B275" s="50" t="str">
        <f>IF(E275+F275&gt;0,'شهر  سبتمبر'!B33,"")</f>
        <v/>
      </c>
      <c r="C275" s="31" t="str">
        <f>IF(E275+F275&gt;0,'شهر  سبتمبر'!C33,"")</f>
        <v/>
      </c>
      <c r="D275" s="46" t="str">
        <f>IF(E275+F275&gt;0,'شهر  سبتمبر'!D33,"")</f>
        <v/>
      </c>
      <c r="E275" s="23">
        <f>'شهر  سبتمبر'!Z33</f>
        <v>0</v>
      </c>
      <c r="F275" s="23">
        <f>'شهر  سبتمبر'!AA33</f>
        <v>0</v>
      </c>
      <c r="H275" s="50" t="str">
        <f>IF(K275+L275&gt;0,'شهر  اكتوبر '!B33,"")</f>
        <v/>
      </c>
      <c r="I275" s="31" t="str">
        <f>IF(K275+L275&gt;0,'شهر  اكتوبر '!C33,"")</f>
        <v/>
      </c>
      <c r="J275" s="46" t="str">
        <f>IF(K275+L275&gt;0,'شهر  اكتوبر '!D33,"")</f>
        <v/>
      </c>
      <c r="K275" s="23">
        <f>'شهر  اكتوبر '!Z33</f>
        <v>0</v>
      </c>
      <c r="L275" s="23">
        <f>'شهر  اكتوبر '!AA33</f>
        <v>0</v>
      </c>
    </row>
    <row r="276" spans="2:12" ht="15.75" x14ac:dyDescent="0.25">
      <c r="B276" s="50" t="str">
        <f>IF(E276+F276&gt;0,'شهر  سبتمبر'!B34,"")</f>
        <v/>
      </c>
      <c r="C276" s="31" t="str">
        <f>IF(E276+F276&gt;0,'شهر  سبتمبر'!C34,"")</f>
        <v/>
      </c>
      <c r="D276" s="46" t="str">
        <f>IF(E276+F276&gt;0,'شهر  سبتمبر'!D34,"")</f>
        <v/>
      </c>
      <c r="E276" s="23">
        <f>'شهر  سبتمبر'!Z34</f>
        <v>0</v>
      </c>
      <c r="F276" s="23">
        <f>'شهر  سبتمبر'!AA34</f>
        <v>0</v>
      </c>
      <c r="H276" s="50" t="str">
        <f>IF(K276+L276&gt;0,'شهر  اكتوبر '!B34,"")</f>
        <v/>
      </c>
      <c r="I276" s="31" t="str">
        <f>IF(K276+L276&gt;0,'شهر  اكتوبر '!C34,"")</f>
        <v/>
      </c>
      <c r="J276" s="46" t="str">
        <f>IF(K276+L276&gt;0,'شهر  اكتوبر '!D34,"")</f>
        <v/>
      </c>
      <c r="K276" s="23">
        <f>'شهر  اكتوبر '!Z34</f>
        <v>0</v>
      </c>
      <c r="L276" s="23">
        <f>'شهر  اكتوبر '!AA34</f>
        <v>0</v>
      </c>
    </row>
    <row r="277" spans="2:12" ht="15.75" x14ac:dyDescent="0.25">
      <c r="B277" s="50" t="str">
        <f>IF(E277+F277&gt;0,'شهر  سبتمبر'!B35,"")</f>
        <v/>
      </c>
      <c r="C277" s="31" t="str">
        <f>IF(E277+F277&gt;0,'شهر  سبتمبر'!C35,"")</f>
        <v/>
      </c>
      <c r="D277" s="46" t="str">
        <f>IF(E277+F277&gt;0,'شهر  سبتمبر'!D35,"")</f>
        <v/>
      </c>
      <c r="E277" s="23">
        <f>'شهر  سبتمبر'!Z35</f>
        <v>0</v>
      </c>
      <c r="F277" s="23">
        <f>'شهر  سبتمبر'!AA35</f>
        <v>0</v>
      </c>
      <c r="H277" s="50" t="str">
        <f>IF(K277+L277&gt;0,'شهر  اكتوبر '!B35,"")</f>
        <v/>
      </c>
      <c r="I277" s="31" t="str">
        <f>IF(K277+L277&gt;0,'شهر  اكتوبر '!C35,"")</f>
        <v/>
      </c>
      <c r="J277" s="46" t="str">
        <f>IF(K277+L277&gt;0,'شهر  اكتوبر '!D35,"")</f>
        <v/>
      </c>
      <c r="K277" s="23">
        <f>'شهر  اكتوبر '!Z35</f>
        <v>0</v>
      </c>
      <c r="L277" s="23">
        <f>'شهر  اكتوبر '!AA35</f>
        <v>0</v>
      </c>
    </row>
    <row r="278" spans="2:12" ht="15.75" x14ac:dyDescent="0.25">
      <c r="B278" s="50" t="str">
        <f>IF(E278+F278&gt;0,'شهر  سبتمبر'!B36,"")</f>
        <v/>
      </c>
      <c r="C278" s="31" t="str">
        <f>IF(E278+F278&gt;0,'شهر  سبتمبر'!C36,"")</f>
        <v/>
      </c>
      <c r="D278" s="46" t="str">
        <f>IF(E278+F278&gt;0,'شهر  سبتمبر'!D36,"")</f>
        <v/>
      </c>
      <c r="E278" s="23">
        <f>'شهر  سبتمبر'!Z36</f>
        <v>0</v>
      </c>
      <c r="F278" s="23">
        <f>'شهر  سبتمبر'!AA36</f>
        <v>0</v>
      </c>
      <c r="H278" s="50" t="str">
        <f>IF(K278+L278&gt;0,'شهر  اكتوبر '!B36,"")</f>
        <v/>
      </c>
      <c r="I278" s="31" t="str">
        <f>IF(K278+L278&gt;0,'شهر  اكتوبر '!C36,"")</f>
        <v/>
      </c>
      <c r="J278" s="46" t="str">
        <f>IF(K278+L278&gt;0,'شهر  اكتوبر '!D36,"")</f>
        <v/>
      </c>
      <c r="K278" s="23">
        <f>'شهر  اكتوبر '!Z36</f>
        <v>0</v>
      </c>
      <c r="L278" s="23">
        <f>'شهر  اكتوبر '!AA36</f>
        <v>0</v>
      </c>
    </row>
    <row r="279" spans="2:12" ht="15.75" x14ac:dyDescent="0.25">
      <c r="B279" s="50" t="str">
        <f>IF(E279+F279&gt;0,'شهر  سبتمبر'!B37,"")</f>
        <v/>
      </c>
      <c r="C279" s="31" t="str">
        <f>IF(E279+F279&gt;0,'شهر  سبتمبر'!C37,"")</f>
        <v/>
      </c>
      <c r="D279" s="46" t="str">
        <f>IF(E279+F279&gt;0,'شهر  سبتمبر'!D37,"")</f>
        <v/>
      </c>
      <c r="E279" s="23">
        <f>'شهر  سبتمبر'!Z37</f>
        <v>0</v>
      </c>
      <c r="F279" s="23">
        <f>'شهر  سبتمبر'!AA37</f>
        <v>0</v>
      </c>
      <c r="H279" s="50" t="str">
        <f>IF(K279+L279&gt;0,'شهر  اكتوبر '!B37,"")</f>
        <v/>
      </c>
      <c r="I279" s="31" t="str">
        <f>IF(K279+L279&gt;0,'شهر  اكتوبر '!C37,"")</f>
        <v/>
      </c>
      <c r="J279" s="46" t="str">
        <f>IF(K279+L279&gt;0,'شهر  اكتوبر '!D37,"")</f>
        <v/>
      </c>
      <c r="K279" s="23">
        <f>'شهر  اكتوبر '!Z37</f>
        <v>0</v>
      </c>
      <c r="L279" s="23">
        <f>'شهر  اكتوبر '!AA37</f>
        <v>0</v>
      </c>
    </row>
    <row r="280" spans="2:12" ht="15.75" x14ac:dyDescent="0.25">
      <c r="B280" s="50" t="str">
        <f>IF(E280+F280&gt;0,'شهر  سبتمبر'!B38,"")</f>
        <v/>
      </c>
      <c r="C280" s="31" t="str">
        <f>IF(E280+F280&gt;0,'شهر  سبتمبر'!C38,"")</f>
        <v/>
      </c>
      <c r="D280" s="46" t="str">
        <f>IF(E280+F280&gt;0,'شهر  سبتمبر'!D38,"")</f>
        <v/>
      </c>
      <c r="E280" s="23">
        <f>'شهر  سبتمبر'!Z38</f>
        <v>0</v>
      </c>
      <c r="F280" s="23">
        <f>'شهر  سبتمبر'!AA38</f>
        <v>0</v>
      </c>
      <c r="H280" s="50" t="str">
        <f>IF(K280+L280&gt;0,'شهر  اكتوبر '!B38,"")</f>
        <v/>
      </c>
      <c r="I280" s="31" t="str">
        <f>IF(K280+L280&gt;0,'شهر  اكتوبر '!C38,"")</f>
        <v/>
      </c>
      <c r="J280" s="46" t="str">
        <f>IF(K280+L280&gt;0,'شهر  اكتوبر '!D38,"")</f>
        <v/>
      </c>
      <c r="K280" s="23">
        <f>'شهر  اكتوبر '!Z38</f>
        <v>0</v>
      </c>
      <c r="L280" s="23">
        <f>'شهر  اكتوبر '!AA38</f>
        <v>0</v>
      </c>
    </row>
    <row r="281" spans="2:12" ht="15.75" x14ac:dyDescent="0.25">
      <c r="B281" s="50" t="str">
        <f>IF(E281+F281&gt;0,'شهر  سبتمبر'!B39,"")</f>
        <v/>
      </c>
      <c r="C281" s="31" t="str">
        <f>IF(E281+F281&gt;0,'شهر  سبتمبر'!C39,"")</f>
        <v/>
      </c>
      <c r="D281" s="46" t="str">
        <f>IF(E281+F281&gt;0,'شهر  سبتمبر'!D39,"")</f>
        <v/>
      </c>
      <c r="E281" s="23">
        <f>'شهر  سبتمبر'!Z39</f>
        <v>0</v>
      </c>
      <c r="F281" s="23">
        <f>'شهر  سبتمبر'!AA39</f>
        <v>0</v>
      </c>
      <c r="H281" s="50" t="str">
        <f>IF(K281+L281&gt;0,'شهر  اكتوبر '!B39,"")</f>
        <v/>
      </c>
      <c r="I281" s="31" t="str">
        <f>IF(K281+L281&gt;0,'شهر  اكتوبر '!C39,"")</f>
        <v/>
      </c>
      <c r="J281" s="46" t="str">
        <f>IF(K281+L281&gt;0,'شهر  اكتوبر '!D39,"")</f>
        <v/>
      </c>
      <c r="K281" s="23">
        <f>'شهر  اكتوبر '!Z39</f>
        <v>0</v>
      </c>
      <c r="L281" s="23">
        <f>'شهر  اكتوبر '!AA39</f>
        <v>0</v>
      </c>
    </row>
    <row r="282" spans="2:12" ht="15.75" x14ac:dyDescent="0.25">
      <c r="B282" s="50" t="str">
        <f>IF(E282+F282&gt;0,'شهر  سبتمبر'!B40,"")</f>
        <v/>
      </c>
      <c r="C282" s="31" t="str">
        <f>IF(E282+F282&gt;0,'شهر  سبتمبر'!C40,"")</f>
        <v/>
      </c>
      <c r="D282" s="46" t="str">
        <f>IF(E282+F282&gt;0,'شهر  سبتمبر'!D40,"")</f>
        <v/>
      </c>
      <c r="E282" s="23">
        <f>'شهر  سبتمبر'!Z40</f>
        <v>0</v>
      </c>
      <c r="F282" s="23">
        <f>'شهر  سبتمبر'!AA40</f>
        <v>0</v>
      </c>
      <c r="H282" s="50" t="str">
        <f>IF(K282+L282&gt;0,'شهر  اكتوبر '!B40,"")</f>
        <v/>
      </c>
      <c r="I282" s="31" t="str">
        <f>IF(K282+L282&gt;0,'شهر  اكتوبر '!C40,"")</f>
        <v/>
      </c>
      <c r="J282" s="46" t="str">
        <f>IF(K282+L282&gt;0,'شهر  اكتوبر '!D40,"")</f>
        <v/>
      </c>
      <c r="K282" s="23">
        <f>'شهر  اكتوبر '!Z40</f>
        <v>0</v>
      </c>
      <c r="L282" s="23">
        <f>'شهر  اكتوبر '!AA40</f>
        <v>0</v>
      </c>
    </row>
    <row r="283" spans="2:12" ht="15.75" x14ac:dyDescent="0.25">
      <c r="B283" s="50" t="str">
        <f>IF(E283+F283&gt;0,'شهر  سبتمبر'!B41,"")</f>
        <v/>
      </c>
      <c r="C283" s="31" t="str">
        <f>IF(E283+F283&gt;0,'شهر  سبتمبر'!C41,"")</f>
        <v/>
      </c>
      <c r="D283" s="46" t="str">
        <f>IF(E283+F283&gt;0,'شهر  سبتمبر'!D41,"")</f>
        <v/>
      </c>
      <c r="E283" s="23">
        <f>'شهر  سبتمبر'!Z41</f>
        <v>0</v>
      </c>
      <c r="F283" s="23">
        <f>'شهر  سبتمبر'!AA41</f>
        <v>0</v>
      </c>
      <c r="H283" s="50" t="str">
        <f>IF(K283+L283&gt;0,'شهر  اكتوبر '!B41,"")</f>
        <v/>
      </c>
      <c r="I283" s="31" t="str">
        <f>IF(K283+L283&gt;0,'شهر  اكتوبر '!C41,"")</f>
        <v/>
      </c>
      <c r="J283" s="46" t="str">
        <f>IF(K283+L283&gt;0,'شهر  اكتوبر '!D41,"")</f>
        <v/>
      </c>
      <c r="K283" s="23">
        <f>'شهر  اكتوبر '!Z41</f>
        <v>0</v>
      </c>
      <c r="L283" s="23">
        <f>'شهر  اكتوبر '!AA41</f>
        <v>0</v>
      </c>
    </row>
    <row r="284" spans="2:12" ht="15.75" x14ac:dyDescent="0.25">
      <c r="B284" s="50" t="str">
        <f>IF(E284+F284&gt;0,'شهر  سبتمبر'!B42,"")</f>
        <v/>
      </c>
      <c r="C284" s="31" t="str">
        <f>IF(E284+F284&gt;0,'شهر  سبتمبر'!C42,"")</f>
        <v/>
      </c>
      <c r="D284" s="46" t="str">
        <f>IF(E284+F284&gt;0,'شهر  سبتمبر'!D42,"")</f>
        <v/>
      </c>
      <c r="E284" s="23">
        <f>'شهر  سبتمبر'!Z42</f>
        <v>0</v>
      </c>
      <c r="F284" s="23">
        <f>'شهر  سبتمبر'!AA42</f>
        <v>0</v>
      </c>
      <c r="H284" s="50" t="str">
        <f>IF(K284+L284&gt;0,'شهر  اكتوبر '!B42,"")</f>
        <v/>
      </c>
      <c r="I284" s="31" t="str">
        <f>IF(K284+L284&gt;0,'شهر  اكتوبر '!C42,"")</f>
        <v/>
      </c>
      <c r="J284" s="46" t="str">
        <f>IF(K284+L284&gt;0,'شهر  اكتوبر '!D42,"")</f>
        <v/>
      </c>
      <c r="K284" s="23">
        <f>'شهر  اكتوبر '!Z42</f>
        <v>0</v>
      </c>
      <c r="L284" s="23">
        <f>'شهر  اكتوبر '!AA42</f>
        <v>0</v>
      </c>
    </row>
    <row r="285" spans="2:12" ht="15.75" x14ac:dyDescent="0.25">
      <c r="B285" s="50" t="str">
        <f>IF(E285+F285&gt;0,'شهر  سبتمبر'!B43,"")</f>
        <v/>
      </c>
      <c r="C285" s="31" t="str">
        <f>IF(E285+F285&gt;0,'شهر  سبتمبر'!C43,"")</f>
        <v/>
      </c>
      <c r="D285" s="46" t="str">
        <f>IF(E285+F285&gt;0,'شهر  سبتمبر'!D43,"")</f>
        <v/>
      </c>
      <c r="E285" s="23">
        <f>'شهر  سبتمبر'!Z43</f>
        <v>0</v>
      </c>
      <c r="F285" s="23">
        <f>'شهر  سبتمبر'!AA43</f>
        <v>0</v>
      </c>
      <c r="H285" s="50" t="str">
        <f>IF(K285+L285&gt;0,'شهر  اكتوبر '!B43,"")</f>
        <v/>
      </c>
      <c r="I285" s="31" t="str">
        <f>IF(K285+L285&gt;0,'شهر  اكتوبر '!C43,"")</f>
        <v/>
      </c>
      <c r="J285" s="46" t="str">
        <f>IF(K285+L285&gt;0,'شهر  اكتوبر '!D43,"")</f>
        <v/>
      </c>
      <c r="K285" s="23">
        <f>'شهر  اكتوبر '!Z43</f>
        <v>0</v>
      </c>
      <c r="L285" s="23">
        <f>'شهر  اكتوبر '!AA43</f>
        <v>0</v>
      </c>
    </row>
    <row r="286" spans="2:12" ht="15.75" x14ac:dyDescent="0.25">
      <c r="B286" s="50" t="str">
        <f>IF(E286+F286&gt;0,'شهر  سبتمبر'!B44,"")</f>
        <v/>
      </c>
      <c r="C286" s="31" t="str">
        <f>IF(E286+F286&gt;0,'شهر  سبتمبر'!C44,"")</f>
        <v/>
      </c>
      <c r="D286" s="46" t="str">
        <f>IF(E286+F286&gt;0,'شهر  سبتمبر'!D44,"")</f>
        <v/>
      </c>
      <c r="E286" s="23">
        <f>'شهر  سبتمبر'!Z44</f>
        <v>0</v>
      </c>
      <c r="F286" s="23">
        <f>'شهر  سبتمبر'!AA44</f>
        <v>0</v>
      </c>
      <c r="H286" s="50" t="str">
        <f>IF(K286+L286&gt;0,'شهر  اكتوبر '!B44,"")</f>
        <v/>
      </c>
      <c r="I286" s="31" t="str">
        <f>IF(K286+L286&gt;0,'شهر  اكتوبر '!C44,"")</f>
        <v/>
      </c>
      <c r="J286" s="46" t="str">
        <f>IF(K286+L286&gt;0,'شهر  اكتوبر '!D44,"")</f>
        <v/>
      </c>
      <c r="K286" s="23">
        <f>'شهر  اكتوبر '!Z44</f>
        <v>0</v>
      </c>
      <c r="L286" s="23">
        <f>'شهر  اكتوبر '!AA44</f>
        <v>0</v>
      </c>
    </row>
    <row r="287" spans="2:12" ht="15.75" x14ac:dyDescent="0.25">
      <c r="B287" s="50" t="str">
        <f>IF(E287+F287&gt;0,'شهر  سبتمبر'!B45,"")</f>
        <v/>
      </c>
      <c r="C287" s="31" t="str">
        <f>IF(E287+F287&gt;0,'شهر  سبتمبر'!C45,"")</f>
        <v/>
      </c>
      <c r="D287" s="46" t="str">
        <f>IF(E287+F287&gt;0,'شهر  سبتمبر'!D45,"")</f>
        <v/>
      </c>
      <c r="E287" s="23">
        <f>'شهر  سبتمبر'!Z45</f>
        <v>0</v>
      </c>
      <c r="F287" s="23">
        <f>'شهر  سبتمبر'!AA45</f>
        <v>0</v>
      </c>
      <c r="H287" s="50" t="str">
        <f>IF(K287+L287&gt;0,'شهر  اكتوبر '!B45,"")</f>
        <v/>
      </c>
      <c r="I287" s="31" t="str">
        <f>IF(K287+L287&gt;0,'شهر  اكتوبر '!C45,"")</f>
        <v/>
      </c>
      <c r="J287" s="46" t="str">
        <f>IF(K287+L287&gt;0,'شهر  اكتوبر '!D45,"")</f>
        <v/>
      </c>
      <c r="K287" s="23">
        <f>'شهر  اكتوبر '!Z45</f>
        <v>0</v>
      </c>
      <c r="L287" s="23">
        <f>'شهر  اكتوبر '!AA45</f>
        <v>0</v>
      </c>
    </row>
    <row r="288" spans="2:12" ht="15.75" x14ac:dyDescent="0.25">
      <c r="B288" s="50" t="str">
        <f>IF(E288+F288&gt;0,'شهر  سبتمبر'!B46,"")</f>
        <v/>
      </c>
      <c r="C288" s="31" t="str">
        <f>IF(E288+F288&gt;0,'شهر  سبتمبر'!C46,"")</f>
        <v/>
      </c>
      <c r="D288" s="46" t="str">
        <f>IF(E288+F288&gt;0,'شهر  سبتمبر'!D46,"")</f>
        <v/>
      </c>
      <c r="E288" s="23">
        <f>'شهر  سبتمبر'!Z46</f>
        <v>0</v>
      </c>
      <c r="F288" s="23">
        <f>'شهر  سبتمبر'!AA46</f>
        <v>0</v>
      </c>
      <c r="H288" s="50" t="str">
        <f>IF(K288+L288&gt;0,'شهر  اكتوبر '!B46,"")</f>
        <v/>
      </c>
      <c r="I288" s="31" t="str">
        <f>IF(K288+L288&gt;0,'شهر  اكتوبر '!C46,"")</f>
        <v/>
      </c>
      <c r="J288" s="46" t="str">
        <f>IF(K288+L288&gt;0,'شهر  اكتوبر '!D46,"")</f>
        <v/>
      </c>
      <c r="K288" s="23">
        <f>'شهر  اكتوبر '!Z46</f>
        <v>0</v>
      </c>
      <c r="L288" s="23">
        <f>'شهر  اكتوبر '!AA46</f>
        <v>0</v>
      </c>
    </row>
    <row r="289" spans="2:12" ht="15.75" x14ac:dyDescent="0.25">
      <c r="B289" s="50" t="str">
        <f>IF(E289+F289&gt;0,'شهر  سبتمبر'!B47,"")</f>
        <v/>
      </c>
      <c r="C289" s="31" t="str">
        <f>IF(E289+F289&gt;0,'شهر  سبتمبر'!C47,"")</f>
        <v/>
      </c>
      <c r="D289" s="46" t="str">
        <f>IF(E289+F289&gt;0,'شهر  سبتمبر'!D47,"")</f>
        <v/>
      </c>
      <c r="E289" s="23">
        <f>'شهر  سبتمبر'!Z47</f>
        <v>0</v>
      </c>
      <c r="F289" s="23">
        <f>'شهر  سبتمبر'!AA47</f>
        <v>0</v>
      </c>
      <c r="H289" s="50" t="str">
        <f>IF(K289+L289&gt;0,'شهر  اكتوبر '!B47,"")</f>
        <v/>
      </c>
      <c r="I289" s="31" t="str">
        <f>IF(K289+L289&gt;0,'شهر  اكتوبر '!C47,"")</f>
        <v/>
      </c>
      <c r="J289" s="46" t="str">
        <f>IF(K289+L289&gt;0,'شهر  اكتوبر '!D47,"")</f>
        <v/>
      </c>
      <c r="K289" s="23">
        <f>'شهر  اكتوبر '!Z47</f>
        <v>0</v>
      </c>
      <c r="L289" s="23">
        <f>'شهر  اكتوبر '!AA47</f>
        <v>0</v>
      </c>
    </row>
    <row r="290" spans="2:12" ht="15.75" x14ac:dyDescent="0.25">
      <c r="B290" s="50" t="str">
        <f>IF(E290+F290&gt;0,'شهر  سبتمبر'!B48,"")</f>
        <v/>
      </c>
      <c r="C290" s="31" t="str">
        <f>IF(E290+F290&gt;0,'شهر  سبتمبر'!C48,"")</f>
        <v/>
      </c>
      <c r="D290" s="46" t="str">
        <f>IF(E290+F290&gt;0,'شهر  سبتمبر'!D48,"")</f>
        <v/>
      </c>
      <c r="E290" s="23">
        <f>'شهر  سبتمبر'!Z48</f>
        <v>0</v>
      </c>
      <c r="F290" s="23">
        <f>'شهر  سبتمبر'!AA48</f>
        <v>0</v>
      </c>
      <c r="H290" s="50" t="str">
        <f>IF(K290+L290&gt;0,'شهر  اكتوبر '!B48,"")</f>
        <v/>
      </c>
      <c r="I290" s="31" t="str">
        <f>IF(K290+L290&gt;0,'شهر  اكتوبر '!C48,"")</f>
        <v/>
      </c>
      <c r="J290" s="46" t="str">
        <f>IF(K290+L290&gt;0,'شهر  اكتوبر '!D48,"")</f>
        <v/>
      </c>
      <c r="K290" s="23">
        <f>'شهر  اكتوبر '!Z48</f>
        <v>0</v>
      </c>
      <c r="L290" s="23">
        <f>'شهر  اكتوبر '!AA48</f>
        <v>0</v>
      </c>
    </row>
    <row r="291" spans="2:12" ht="15.75" x14ac:dyDescent="0.25">
      <c r="B291" s="50" t="str">
        <f>IF(E291+F291&gt;0,'شهر  سبتمبر'!B49,"")</f>
        <v/>
      </c>
      <c r="C291" s="31" t="str">
        <f>IF(E291+F291&gt;0,'شهر  سبتمبر'!C49,"")</f>
        <v/>
      </c>
      <c r="D291" s="46" t="str">
        <f>IF(E291+F291&gt;0,'شهر  سبتمبر'!D49,"")</f>
        <v/>
      </c>
      <c r="E291" s="23">
        <f>'شهر  سبتمبر'!Z49</f>
        <v>0</v>
      </c>
      <c r="F291" s="23">
        <f>'شهر  سبتمبر'!AA49</f>
        <v>0</v>
      </c>
      <c r="H291" s="50" t="str">
        <f>IF(K291+L291&gt;0,'شهر  اكتوبر '!B49,"")</f>
        <v/>
      </c>
      <c r="I291" s="31" t="str">
        <f>IF(K291+L291&gt;0,'شهر  اكتوبر '!C49,"")</f>
        <v/>
      </c>
      <c r="J291" s="46" t="str">
        <f>IF(K291+L291&gt;0,'شهر  اكتوبر '!D49,"")</f>
        <v/>
      </c>
      <c r="K291" s="23">
        <f>'شهر  اكتوبر '!Z49</f>
        <v>0</v>
      </c>
      <c r="L291" s="23">
        <f>'شهر  اكتوبر '!AA49</f>
        <v>0</v>
      </c>
    </row>
    <row r="292" spans="2:12" ht="15.75" x14ac:dyDescent="0.25">
      <c r="B292" s="50" t="str">
        <f>IF(E292+F292&gt;0,'شهر  سبتمبر'!B50,"")</f>
        <v/>
      </c>
      <c r="C292" s="31" t="str">
        <f>IF(E292+F292&gt;0,'شهر  سبتمبر'!C50,"")</f>
        <v/>
      </c>
      <c r="D292" s="46" t="str">
        <f>IF(E292+F292&gt;0,'شهر  سبتمبر'!D50,"")</f>
        <v/>
      </c>
      <c r="E292" s="23">
        <f>'شهر  سبتمبر'!Z50</f>
        <v>0</v>
      </c>
      <c r="F292" s="23">
        <f>'شهر  سبتمبر'!AA50</f>
        <v>0</v>
      </c>
      <c r="H292" s="50" t="str">
        <f>IF(K292+L292&gt;0,'شهر  اكتوبر '!B50,"")</f>
        <v/>
      </c>
      <c r="I292" s="31" t="str">
        <f>IF(K292+L292&gt;0,'شهر  اكتوبر '!C50,"")</f>
        <v/>
      </c>
      <c r="J292" s="46" t="str">
        <f>IF(K292+L292&gt;0,'شهر  اكتوبر '!D50,"")</f>
        <v/>
      </c>
      <c r="K292" s="23">
        <f>'شهر  اكتوبر '!Z50</f>
        <v>0</v>
      </c>
      <c r="L292" s="23">
        <f>'شهر  اكتوبر '!AA50</f>
        <v>0</v>
      </c>
    </row>
    <row r="293" spans="2:12" ht="15.75" x14ac:dyDescent="0.25">
      <c r="B293" s="50" t="str">
        <f>IF(E293+F293&gt;0,'شهر  سبتمبر'!B51,"")</f>
        <v/>
      </c>
      <c r="C293" s="31" t="str">
        <f>IF(E293+F293&gt;0,'شهر  سبتمبر'!C51,"")</f>
        <v/>
      </c>
      <c r="D293" s="46" t="str">
        <f>IF(E293+F293&gt;0,'شهر  سبتمبر'!D51,"")</f>
        <v/>
      </c>
      <c r="E293" s="23">
        <f>'شهر  سبتمبر'!Z51</f>
        <v>0</v>
      </c>
      <c r="F293" s="23">
        <f>'شهر  سبتمبر'!AA51</f>
        <v>0</v>
      </c>
      <c r="H293" s="50" t="str">
        <f>IF(K293+L293&gt;0,'شهر  اكتوبر '!B51,"")</f>
        <v/>
      </c>
      <c r="I293" s="31" t="str">
        <f>IF(K293+L293&gt;0,'شهر  اكتوبر '!C51,"")</f>
        <v/>
      </c>
      <c r="J293" s="46" t="str">
        <f>IF(K293+L293&gt;0,'شهر  اكتوبر '!D51,"")</f>
        <v/>
      </c>
      <c r="K293" s="23">
        <f>'شهر  اكتوبر '!Z51</f>
        <v>0</v>
      </c>
      <c r="L293" s="23">
        <f>'شهر  اكتوبر '!AA51</f>
        <v>0</v>
      </c>
    </row>
    <row r="294" spans="2:12" ht="15.75" x14ac:dyDescent="0.25">
      <c r="B294" s="50" t="str">
        <f>IF(E294+F294&gt;0,'شهر  سبتمبر'!B52,"")</f>
        <v/>
      </c>
      <c r="C294" s="31" t="str">
        <f>IF(E294+F294&gt;0,'شهر  سبتمبر'!C52,"")</f>
        <v/>
      </c>
      <c r="D294" s="46" t="str">
        <f>IF(E294+F294&gt;0,'شهر  سبتمبر'!D52,"")</f>
        <v/>
      </c>
      <c r="E294" s="23">
        <f>'شهر  سبتمبر'!Z52</f>
        <v>0</v>
      </c>
      <c r="F294" s="23">
        <f>'شهر  سبتمبر'!AA52</f>
        <v>0</v>
      </c>
      <c r="H294" s="50" t="str">
        <f>IF(K294+L294&gt;0,'شهر  اكتوبر '!B52,"")</f>
        <v/>
      </c>
      <c r="I294" s="31" t="str">
        <f>IF(K294+L294&gt;0,'شهر  اكتوبر '!C52,"")</f>
        <v/>
      </c>
      <c r="J294" s="46" t="str">
        <f>IF(K294+L294&gt;0,'شهر  اكتوبر '!D52,"")</f>
        <v/>
      </c>
      <c r="K294" s="23">
        <f>'شهر  اكتوبر '!Z52</f>
        <v>0</v>
      </c>
      <c r="L294" s="23">
        <f>'شهر  اكتوبر '!AA52</f>
        <v>0</v>
      </c>
    </row>
    <row r="295" spans="2:12" ht="15.75" x14ac:dyDescent="0.25">
      <c r="B295" s="50" t="str">
        <f>IF(E295+F295&gt;0,'شهر  سبتمبر'!B53,"")</f>
        <v/>
      </c>
      <c r="C295" s="31" t="str">
        <f>IF(E295+F295&gt;0,'شهر  سبتمبر'!C53,"")</f>
        <v/>
      </c>
      <c r="D295" s="46" t="str">
        <f>IF(E295+F295&gt;0,'شهر  سبتمبر'!D53,"")</f>
        <v/>
      </c>
      <c r="E295" s="23">
        <f>'شهر  سبتمبر'!Z53</f>
        <v>0</v>
      </c>
      <c r="F295" s="23">
        <f>'شهر  سبتمبر'!AA53</f>
        <v>0</v>
      </c>
      <c r="H295" s="50" t="str">
        <f>IF(K295+L295&gt;0,'شهر  اكتوبر '!B53,"")</f>
        <v/>
      </c>
      <c r="I295" s="31" t="str">
        <f>IF(K295+L295&gt;0,'شهر  اكتوبر '!C53,"")</f>
        <v/>
      </c>
      <c r="J295" s="46" t="str">
        <f>IF(K295+L295&gt;0,'شهر  اكتوبر '!D53,"")</f>
        <v/>
      </c>
      <c r="K295" s="23">
        <f>'شهر  اكتوبر '!Z53</f>
        <v>0</v>
      </c>
      <c r="L295" s="23">
        <f>'شهر  اكتوبر '!AA53</f>
        <v>0</v>
      </c>
    </row>
    <row r="296" spans="2:12" ht="15.75" x14ac:dyDescent="0.25">
      <c r="B296" s="50" t="str">
        <f>IF(E296+F296&gt;0,'شهر  سبتمبر'!B54,"")</f>
        <v/>
      </c>
      <c r="C296" s="31" t="str">
        <f>IF(E296+F296&gt;0,'شهر  سبتمبر'!C54,"")</f>
        <v/>
      </c>
      <c r="D296" s="46" t="str">
        <f>IF(E296+F296&gt;0,'شهر  سبتمبر'!D54,"")</f>
        <v/>
      </c>
      <c r="E296" s="23">
        <f>'شهر  سبتمبر'!Z54</f>
        <v>0</v>
      </c>
      <c r="F296" s="23">
        <f>'شهر  سبتمبر'!AA54</f>
        <v>0</v>
      </c>
      <c r="H296" s="50" t="str">
        <f>IF(K296+L296&gt;0,'شهر  اكتوبر '!B54,"")</f>
        <v/>
      </c>
      <c r="I296" s="31" t="str">
        <f>IF(K296+L296&gt;0,'شهر  اكتوبر '!C54,"")</f>
        <v/>
      </c>
      <c r="J296" s="46" t="str">
        <f>IF(K296+L296&gt;0,'شهر  اكتوبر '!D54,"")</f>
        <v/>
      </c>
      <c r="K296" s="23">
        <f>'شهر  اكتوبر '!Z54</f>
        <v>0</v>
      </c>
      <c r="L296" s="23">
        <f>'شهر  اكتوبر '!AA54</f>
        <v>0</v>
      </c>
    </row>
    <row r="297" spans="2:12" ht="15.75" x14ac:dyDescent="0.25">
      <c r="B297" s="50" t="str">
        <f>IF(E297+F297&gt;0,'شهر  سبتمبر'!B55,"")</f>
        <v/>
      </c>
      <c r="C297" s="31" t="str">
        <f>IF(E297+F297&gt;0,'شهر  سبتمبر'!C55,"")</f>
        <v/>
      </c>
      <c r="D297" s="46" t="str">
        <f>IF(E297+F297&gt;0,'شهر  سبتمبر'!D55,"")</f>
        <v/>
      </c>
      <c r="E297" s="23">
        <f>'شهر  سبتمبر'!Z55</f>
        <v>0</v>
      </c>
      <c r="F297" s="23">
        <f>'شهر  سبتمبر'!AA55</f>
        <v>0</v>
      </c>
      <c r="H297" s="50" t="str">
        <f>IF(K297+L297&gt;0,'شهر  اكتوبر '!B55,"")</f>
        <v/>
      </c>
      <c r="I297" s="31" t="str">
        <f>IF(K297+L297&gt;0,'شهر  اكتوبر '!C55,"")</f>
        <v/>
      </c>
      <c r="J297" s="46" t="str">
        <f>IF(K297+L297&gt;0,'شهر  اكتوبر '!D55,"")</f>
        <v/>
      </c>
      <c r="K297" s="23">
        <f>'شهر  اكتوبر '!Z55</f>
        <v>0</v>
      </c>
      <c r="L297" s="23">
        <f>'شهر  اكتوبر '!AA55</f>
        <v>0</v>
      </c>
    </row>
    <row r="298" spans="2:12" ht="15.75" x14ac:dyDescent="0.25">
      <c r="B298" s="50" t="str">
        <f>IF(E298+F298&gt;0,'شهر  سبتمبر'!B56,"")</f>
        <v/>
      </c>
      <c r="C298" s="31" t="str">
        <f>IF(E298+F298&gt;0,'شهر  سبتمبر'!C56,"")</f>
        <v/>
      </c>
      <c r="D298" s="46" t="str">
        <f>IF(E298+F298&gt;0,'شهر  سبتمبر'!D56,"")</f>
        <v/>
      </c>
      <c r="E298" s="23">
        <f>'شهر  سبتمبر'!Z56</f>
        <v>0</v>
      </c>
      <c r="F298" s="23">
        <f>'شهر  سبتمبر'!AA56</f>
        <v>0</v>
      </c>
      <c r="H298" s="50" t="str">
        <f>IF(K298+L298&gt;0,'شهر  اكتوبر '!B56,"")</f>
        <v/>
      </c>
      <c r="I298" s="31" t="str">
        <f>IF(K298+L298&gt;0,'شهر  اكتوبر '!C56,"")</f>
        <v/>
      </c>
      <c r="J298" s="46" t="str">
        <f>IF(K298+L298&gt;0,'شهر  اكتوبر '!D56,"")</f>
        <v/>
      </c>
      <c r="K298" s="23">
        <f>'شهر  اكتوبر '!Z56</f>
        <v>0</v>
      </c>
      <c r="L298" s="23">
        <f>'شهر  اكتوبر '!AA56</f>
        <v>0</v>
      </c>
    </row>
    <row r="299" spans="2:12" ht="15.75" x14ac:dyDescent="0.25">
      <c r="B299" s="50" t="str">
        <f>IF(E299+F299&gt;0,'شهر  سبتمبر'!B57,"")</f>
        <v/>
      </c>
      <c r="C299" s="31" t="str">
        <f>IF(E299+F299&gt;0,'شهر  سبتمبر'!C57,"")</f>
        <v/>
      </c>
      <c r="D299" s="46" t="str">
        <f>IF(E299+F299&gt;0,'شهر  سبتمبر'!D57,"")</f>
        <v/>
      </c>
      <c r="E299" s="23">
        <f>'شهر  سبتمبر'!Z57</f>
        <v>0</v>
      </c>
      <c r="F299" s="23">
        <f>'شهر  سبتمبر'!AA57</f>
        <v>0</v>
      </c>
      <c r="H299" s="50" t="str">
        <f>IF(K299+L299&gt;0,'شهر  اكتوبر '!B57,"")</f>
        <v/>
      </c>
      <c r="I299" s="31" t="str">
        <f>IF(K299+L299&gt;0,'شهر  اكتوبر '!C57,"")</f>
        <v/>
      </c>
      <c r="J299" s="46" t="str">
        <f>IF(K299+L299&gt;0,'شهر  اكتوبر '!D57,"")</f>
        <v/>
      </c>
      <c r="K299" s="23">
        <f>'شهر  اكتوبر '!Z57</f>
        <v>0</v>
      </c>
      <c r="L299" s="23">
        <f>'شهر  اكتوبر '!AA57</f>
        <v>0</v>
      </c>
    </row>
    <row r="300" spans="2:12" ht="15.75" x14ac:dyDescent="0.25">
      <c r="B300" s="50" t="str">
        <f>IF(E300+F300&gt;0,'شهر  سبتمبر'!B58,"")</f>
        <v/>
      </c>
      <c r="C300" s="31" t="str">
        <f>IF(E300+F300&gt;0,'شهر  سبتمبر'!C58,"")</f>
        <v/>
      </c>
      <c r="D300" s="46" t="str">
        <f>IF(E300+F300&gt;0,'شهر  سبتمبر'!D58,"")</f>
        <v/>
      </c>
      <c r="E300" s="23">
        <f>'شهر  سبتمبر'!Z58</f>
        <v>0</v>
      </c>
      <c r="F300" s="23">
        <f>'شهر  سبتمبر'!AA58</f>
        <v>0</v>
      </c>
      <c r="G300" s="60"/>
      <c r="H300" s="50" t="str">
        <f>IF(K300+L300&gt;0,'شهر  اكتوبر '!B58,"")</f>
        <v/>
      </c>
      <c r="I300" s="31" t="str">
        <f>IF(K300+L300&gt;0,'شهر  اكتوبر '!C58,"")</f>
        <v/>
      </c>
      <c r="J300" s="46" t="str">
        <f>IF(K300+L300&gt;0,'شهر  اكتوبر '!D58,"")</f>
        <v/>
      </c>
      <c r="K300" s="23">
        <f>'شهر  اكتوبر '!Z58</f>
        <v>0</v>
      </c>
      <c r="L300" s="23">
        <f>'شهر  اكتوبر '!AA58</f>
        <v>0</v>
      </c>
    </row>
    <row r="301" spans="2:12" ht="16.5" thickBot="1" x14ac:dyDescent="0.3">
      <c r="B301" s="50" t="str">
        <f>IF(E301+F301&gt;0,'شهر  سبتمبر'!B59,"")</f>
        <v/>
      </c>
      <c r="C301" s="31" t="str">
        <f>IF(E301+F301&gt;0,'شهر  سبتمبر'!C59,"")</f>
        <v/>
      </c>
      <c r="D301" s="46" t="str">
        <f>IF(E301+F301&gt;0,'شهر  سبتمبر'!D59,"")</f>
        <v/>
      </c>
      <c r="E301" s="23">
        <f>'شهر  سبتمبر'!Z59</f>
        <v>0</v>
      </c>
      <c r="F301" s="23">
        <f>'شهر  سبتمبر'!AA59</f>
        <v>0</v>
      </c>
      <c r="H301" s="50" t="str">
        <f>IF(K301+L301&gt;0,'شهر  اكتوبر '!B59,"")</f>
        <v/>
      </c>
      <c r="I301" s="31" t="str">
        <f>IF(K301+L301&gt;0,'شهر  اكتوبر '!C59,"")</f>
        <v/>
      </c>
      <c r="J301" s="46" t="str">
        <f>IF(K301+L301&gt;0,'شهر  اكتوبر '!D59,"")</f>
        <v/>
      </c>
      <c r="K301" s="23">
        <f>'شهر  اكتوبر '!Z59</f>
        <v>0</v>
      </c>
      <c r="L301" s="23">
        <f>'شهر  اكتوبر '!AA59</f>
        <v>0</v>
      </c>
    </row>
    <row r="302" spans="2:12" ht="21" customHeight="1" thickBot="1" x14ac:dyDescent="0.3">
      <c r="B302" s="58"/>
      <c r="C302" s="59"/>
      <c r="D302" s="59"/>
      <c r="E302" s="57">
        <f>SUM(E246:E301)</f>
        <v>0</v>
      </c>
      <c r="F302" s="57">
        <f>SUM(F246:F301)</f>
        <v>0</v>
      </c>
      <c r="G302" s="60"/>
      <c r="H302" s="58"/>
      <c r="I302" s="59"/>
      <c r="J302" s="59"/>
      <c r="K302" s="57">
        <f>SUM(K246:K301)</f>
        <v>0</v>
      </c>
      <c r="L302" s="57">
        <f>SUM(L246:L301)</f>
        <v>0</v>
      </c>
    </row>
    <row r="303" spans="2:12" ht="15" thickTop="1" x14ac:dyDescent="0.2"/>
    <row r="306" spans="2:12" ht="0.75" customHeight="1" x14ac:dyDescent="0.2"/>
    <row r="307" spans="2:12" ht="18.75" customHeight="1" thickBot="1" x14ac:dyDescent="0.3">
      <c r="D307" s="26" t="s">
        <v>43</v>
      </c>
      <c r="J307" s="26" t="s">
        <v>42</v>
      </c>
    </row>
    <row r="308" spans="2:12" ht="22.5" customHeight="1" thickTop="1" thickBot="1" x14ac:dyDescent="0.3">
      <c r="B308" s="21" t="s">
        <v>0</v>
      </c>
      <c r="C308" s="22" t="s">
        <v>1</v>
      </c>
      <c r="D308" s="22" t="s">
        <v>2</v>
      </c>
      <c r="E308" s="22" t="s">
        <v>50</v>
      </c>
      <c r="F308" s="22" t="s">
        <v>51</v>
      </c>
      <c r="H308" s="21" t="s">
        <v>0</v>
      </c>
      <c r="I308" s="22" t="s">
        <v>1</v>
      </c>
      <c r="J308" s="22" t="s">
        <v>2</v>
      </c>
      <c r="K308" s="22" t="s">
        <v>50</v>
      </c>
      <c r="L308" s="22" t="s">
        <v>51</v>
      </c>
    </row>
    <row r="309" spans="2:12" ht="18" customHeight="1" thickTop="1" x14ac:dyDescent="0.25">
      <c r="B309" s="50" t="str">
        <f>IF(E309+F309&gt;0,'شهر  نوفمبر '!B4,"")</f>
        <v/>
      </c>
      <c r="C309" s="31" t="str">
        <f>IF(E309+F309&gt;0,'شهر  نوفمبر '!C4,"")</f>
        <v/>
      </c>
      <c r="D309" s="46" t="str">
        <f>IF(E309+F309&gt;0,'شهر  نوفمبر '!D4,"")</f>
        <v/>
      </c>
      <c r="E309" s="23">
        <f>'شهر  نوفمبر '!Z4</f>
        <v>0</v>
      </c>
      <c r="F309" s="23">
        <f>'شهر  نوفمبر '!AA4</f>
        <v>0</v>
      </c>
      <c r="H309" s="50" t="str">
        <f>IF(K309+L309&gt;0,'شهر  دسبتمبر '!B4,"")</f>
        <v/>
      </c>
      <c r="I309" s="31" t="str">
        <f>IF(K309+L309&gt;0,'شهر  دسبتمبر '!C4,"")</f>
        <v/>
      </c>
      <c r="J309" s="46" t="str">
        <f>IF(K309+L309&gt;0,'شهر  دسبتمبر '!D4,"")</f>
        <v/>
      </c>
      <c r="K309" s="23">
        <f>'شهر  دسبتمبر '!Z4</f>
        <v>0</v>
      </c>
      <c r="L309" s="23">
        <f>'شهر  دسبتمبر '!AA4</f>
        <v>0</v>
      </c>
    </row>
    <row r="310" spans="2:12" ht="12.75" customHeight="1" x14ac:dyDescent="0.25">
      <c r="B310" s="50" t="str">
        <f>IF(E310+F310&gt;0,'شهر  نوفمبر '!B5,"")</f>
        <v/>
      </c>
      <c r="C310" s="31" t="str">
        <f>IF(E310+F310&gt;0,'شهر  نوفمبر '!C5,"")</f>
        <v/>
      </c>
      <c r="D310" s="46" t="str">
        <f>IF(E310+F310&gt;0,'شهر  نوفمبر '!D5,"")</f>
        <v/>
      </c>
      <c r="E310" s="23">
        <f>'شهر  نوفمبر '!Z5</f>
        <v>0</v>
      </c>
      <c r="F310" s="23">
        <f>'شهر  نوفمبر '!AA5</f>
        <v>0</v>
      </c>
      <c r="H310" s="50" t="str">
        <f>IF(K310+L310&gt;0,'شهر  دسبتمبر '!B5,"")</f>
        <v/>
      </c>
      <c r="I310" s="31" t="str">
        <f>IF(K310+L310&gt;0,'شهر  دسبتمبر '!C5,"")</f>
        <v/>
      </c>
      <c r="J310" s="46" t="str">
        <f>IF(K310+L310&gt;0,'شهر  دسبتمبر '!D5,"")</f>
        <v/>
      </c>
      <c r="K310" s="23">
        <f>'شهر  دسبتمبر '!Z5</f>
        <v>0</v>
      </c>
      <c r="L310" s="23">
        <f>'شهر  دسبتمبر '!AA5</f>
        <v>0</v>
      </c>
    </row>
    <row r="311" spans="2:12" ht="12.75" customHeight="1" x14ac:dyDescent="0.25">
      <c r="B311" s="50" t="str">
        <f>IF(E311+F311&gt;0,'شهر  نوفمبر '!B6,"")</f>
        <v/>
      </c>
      <c r="C311" s="31" t="str">
        <f>IF(E311+F311&gt;0,'شهر  نوفمبر '!C6,"")</f>
        <v/>
      </c>
      <c r="D311" s="46" t="str">
        <f>IF(E311+F311&gt;0,'شهر  نوفمبر '!D6,"")</f>
        <v/>
      </c>
      <c r="E311" s="23">
        <f>'شهر  نوفمبر '!Z6</f>
        <v>0</v>
      </c>
      <c r="F311" s="23">
        <f>'شهر  نوفمبر '!AA6</f>
        <v>0</v>
      </c>
      <c r="H311" s="50" t="str">
        <f>IF(K311+L311&gt;0,'شهر  دسبتمبر '!B6,"")</f>
        <v/>
      </c>
      <c r="I311" s="31" t="str">
        <f>IF(K311+L311&gt;0,'شهر  دسبتمبر '!C6,"")</f>
        <v/>
      </c>
      <c r="J311" s="46" t="str">
        <f>IF(K311+L311&gt;0,'شهر  دسبتمبر '!D6,"")</f>
        <v/>
      </c>
      <c r="K311" s="23">
        <f>'شهر  دسبتمبر '!Z6</f>
        <v>0</v>
      </c>
      <c r="L311" s="23">
        <f>'شهر  دسبتمبر '!AA6</f>
        <v>0</v>
      </c>
    </row>
    <row r="312" spans="2:12" ht="12.75" customHeight="1" x14ac:dyDescent="0.25">
      <c r="B312" s="50" t="str">
        <f>IF(E312+F312&gt;0,'شهر  نوفمبر '!B7,"")</f>
        <v/>
      </c>
      <c r="C312" s="31" t="str">
        <f>IF(E312+F312&gt;0,'شهر  نوفمبر '!C7,"")</f>
        <v/>
      </c>
      <c r="D312" s="46" t="str">
        <f>IF(E312+F312&gt;0,'شهر  نوفمبر '!D7,"")</f>
        <v/>
      </c>
      <c r="E312" s="23">
        <f>'شهر  نوفمبر '!Z7</f>
        <v>0</v>
      </c>
      <c r="F312" s="23">
        <f>'شهر  نوفمبر '!AA7</f>
        <v>0</v>
      </c>
      <c r="H312" s="50" t="str">
        <f>IF(K312+L312&gt;0,'شهر  دسبتمبر '!B7,"")</f>
        <v/>
      </c>
      <c r="I312" s="31" t="str">
        <f>IF(K312+L312&gt;0,'شهر  دسبتمبر '!C7,"")</f>
        <v/>
      </c>
      <c r="J312" s="46" t="str">
        <f>IF(K312+L312&gt;0,'شهر  دسبتمبر '!D7,"")</f>
        <v/>
      </c>
      <c r="K312" s="23">
        <f>'شهر  دسبتمبر '!Z7</f>
        <v>0</v>
      </c>
      <c r="L312" s="23">
        <f>'شهر  دسبتمبر '!AA7</f>
        <v>0</v>
      </c>
    </row>
    <row r="313" spans="2:12" ht="12.75" customHeight="1" x14ac:dyDescent="0.25">
      <c r="B313" s="50" t="str">
        <f>IF(E313+F313&gt;0,'شهر  نوفمبر '!B8,"")</f>
        <v/>
      </c>
      <c r="C313" s="31" t="str">
        <f>IF(E313+F313&gt;0,'شهر  نوفمبر '!C8,"")</f>
        <v/>
      </c>
      <c r="D313" s="46" t="str">
        <f>IF(E313+F313&gt;0,'شهر  نوفمبر '!D8,"")</f>
        <v/>
      </c>
      <c r="E313" s="23">
        <f>'شهر  نوفمبر '!Z8</f>
        <v>0</v>
      </c>
      <c r="F313" s="23">
        <f>'شهر  نوفمبر '!AA8</f>
        <v>0</v>
      </c>
      <c r="H313" s="50" t="str">
        <f>IF(K313+L313&gt;0,'شهر  دسبتمبر '!B8,"")</f>
        <v/>
      </c>
      <c r="I313" s="31" t="str">
        <f>IF(K313+L313&gt;0,'شهر  دسبتمبر '!C8,"")</f>
        <v/>
      </c>
      <c r="J313" s="46" t="str">
        <f>IF(K313+L313&gt;0,'شهر  دسبتمبر '!D8,"")</f>
        <v/>
      </c>
      <c r="K313" s="23">
        <f>'شهر  دسبتمبر '!Z8</f>
        <v>0</v>
      </c>
      <c r="L313" s="23">
        <f>'شهر  دسبتمبر '!AA8</f>
        <v>0</v>
      </c>
    </row>
    <row r="314" spans="2:12" ht="12.75" customHeight="1" x14ac:dyDescent="0.25">
      <c r="B314" s="50" t="str">
        <f>IF(E314+F314&gt;0,'شهر  نوفمبر '!B9,"")</f>
        <v/>
      </c>
      <c r="C314" s="31" t="str">
        <f>IF(E314+F314&gt;0,'شهر  نوفمبر '!C9,"")</f>
        <v/>
      </c>
      <c r="D314" s="46" t="str">
        <f>IF(E314+F314&gt;0,'شهر  نوفمبر '!D9,"")</f>
        <v/>
      </c>
      <c r="E314" s="23">
        <f>'شهر  نوفمبر '!Z9</f>
        <v>0</v>
      </c>
      <c r="F314" s="23">
        <f>'شهر  نوفمبر '!AA9</f>
        <v>0</v>
      </c>
      <c r="H314" s="50" t="str">
        <f>IF(K314+L314&gt;0,'شهر  دسبتمبر '!B9,"")</f>
        <v/>
      </c>
      <c r="I314" s="31" t="str">
        <f>IF(K314+L314&gt;0,'شهر  دسبتمبر '!C9,"")</f>
        <v/>
      </c>
      <c r="J314" s="46" t="str">
        <f>IF(K314+L314&gt;0,'شهر  دسبتمبر '!D9,"")</f>
        <v/>
      </c>
      <c r="K314" s="23">
        <f>'شهر  دسبتمبر '!Z9</f>
        <v>0</v>
      </c>
      <c r="L314" s="23">
        <f>'شهر  دسبتمبر '!AA9</f>
        <v>0</v>
      </c>
    </row>
    <row r="315" spans="2:12" ht="12.75" customHeight="1" x14ac:dyDescent="0.25">
      <c r="B315" s="50" t="str">
        <f>IF(E315+F315&gt;0,'شهر  نوفمبر '!B10,"")</f>
        <v/>
      </c>
      <c r="C315" s="31" t="str">
        <f>IF(E315+F315&gt;0,'شهر  نوفمبر '!C10,"")</f>
        <v/>
      </c>
      <c r="D315" s="46" t="str">
        <f>IF(E315+F315&gt;0,'شهر  نوفمبر '!D10,"")</f>
        <v/>
      </c>
      <c r="E315" s="23">
        <f>'شهر  نوفمبر '!Z10</f>
        <v>0</v>
      </c>
      <c r="F315" s="23">
        <f>'شهر  نوفمبر '!AA10</f>
        <v>0</v>
      </c>
      <c r="H315" s="50" t="str">
        <f>IF(K315+L315&gt;0,'شهر  دسبتمبر '!B10,"")</f>
        <v/>
      </c>
      <c r="I315" s="31" t="str">
        <f>IF(K315+L315&gt;0,'شهر  دسبتمبر '!C10,"")</f>
        <v/>
      </c>
      <c r="J315" s="46" t="str">
        <f>IF(K315+L315&gt;0,'شهر  دسبتمبر '!D10,"")</f>
        <v/>
      </c>
      <c r="K315" s="23">
        <f>'شهر  دسبتمبر '!Z10</f>
        <v>0</v>
      </c>
      <c r="L315" s="23">
        <f>'شهر  دسبتمبر '!AA10</f>
        <v>0</v>
      </c>
    </row>
    <row r="316" spans="2:12" ht="12.75" customHeight="1" x14ac:dyDescent="0.25">
      <c r="B316" s="50" t="str">
        <f>IF(E316+F316&gt;0,'شهر  نوفمبر '!B11,"")</f>
        <v/>
      </c>
      <c r="C316" s="31" t="str">
        <f>IF(E316+F316&gt;0,'شهر  نوفمبر '!C11,"")</f>
        <v/>
      </c>
      <c r="D316" s="46" t="str">
        <f>IF(E316+F316&gt;0,'شهر  نوفمبر '!D11,"")</f>
        <v/>
      </c>
      <c r="E316" s="23">
        <f>'شهر  نوفمبر '!Z11</f>
        <v>0</v>
      </c>
      <c r="F316" s="23">
        <f>'شهر  نوفمبر '!AA11</f>
        <v>0</v>
      </c>
      <c r="H316" s="50" t="str">
        <f>IF(K316+L316&gt;0,'شهر  دسبتمبر '!B11,"")</f>
        <v/>
      </c>
      <c r="I316" s="31" t="str">
        <f>IF(K316+L316&gt;0,'شهر  دسبتمبر '!C11,"")</f>
        <v/>
      </c>
      <c r="J316" s="46" t="str">
        <f>IF(K316+L316&gt;0,'شهر  دسبتمبر '!D11,"")</f>
        <v/>
      </c>
      <c r="K316" s="23">
        <f>'شهر  دسبتمبر '!Z11</f>
        <v>0</v>
      </c>
      <c r="L316" s="23">
        <f>'شهر  دسبتمبر '!AA11</f>
        <v>0</v>
      </c>
    </row>
    <row r="317" spans="2:12" ht="12.75" customHeight="1" x14ac:dyDescent="0.25">
      <c r="B317" s="50" t="str">
        <f>IF(E317+F317&gt;0,'شهر  نوفمبر '!B12,"")</f>
        <v/>
      </c>
      <c r="C317" s="31" t="str">
        <f>IF(E317+F317&gt;0,'شهر  نوفمبر '!C12,"")</f>
        <v/>
      </c>
      <c r="D317" s="46" t="str">
        <f>IF(E317+F317&gt;0,'شهر  نوفمبر '!D12,"")</f>
        <v/>
      </c>
      <c r="E317" s="23">
        <f>'شهر  نوفمبر '!Z12</f>
        <v>0</v>
      </c>
      <c r="F317" s="23">
        <f>'شهر  نوفمبر '!AA12</f>
        <v>0</v>
      </c>
      <c r="H317" s="50" t="str">
        <f>IF(K317+L317&gt;0,'شهر  دسبتمبر '!B12,"")</f>
        <v/>
      </c>
      <c r="I317" s="31" t="str">
        <f>IF(K317+L317&gt;0,'شهر  دسبتمبر '!C12,"")</f>
        <v/>
      </c>
      <c r="J317" s="46" t="str">
        <f>IF(K317+L317&gt;0,'شهر  دسبتمبر '!D12,"")</f>
        <v/>
      </c>
      <c r="K317" s="23">
        <f>'شهر  دسبتمبر '!Z12</f>
        <v>0</v>
      </c>
      <c r="L317" s="23">
        <f>'شهر  دسبتمبر '!AA12</f>
        <v>0</v>
      </c>
    </row>
    <row r="318" spans="2:12" ht="15.75" x14ac:dyDescent="0.25">
      <c r="B318" s="50" t="str">
        <f>IF(E318+F318&gt;0,'شهر  نوفمبر '!B13,"")</f>
        <v/>
      </c>
      <c r="C318" s="31" t="str">
        <f>IF(E318+F318&gt;0,'شهر  نوفمبر '!C13,"")</f>
        <v/>
      </c>
      <c r="D318" s="46" t="str">
        <f>IF(E318+F318&gt;0,'شهر  نوفمبر '!D13,"")</f>
        <v/>
      </c>
      <c r="E318" s="23">
        <f>'شهر  نوفمبر '!Z13</f>
        <v>0</v>
      </c>
      <c r="F318" s="23">
        <f>'شهر  نوفمبر '!AA13</f>
        <v>0</v>
      </c>
      <c r="H318" s="50" t="str">
        <f>IF(K318+L318&gt;0,'شهر  دسبتمبر '!B13,"")</f>
        <v/>
      </c>
      <c r="I318" s="31" t="str">
        <f>IF(K318+L318&gt;0,'شهر  دسبتمبر '!C13,"")</f>
        <v/>
      </c>
      <c r="J318" s="46" t="str">
        <f>IF(K318+L318&gt;0,'شهر  دسبتمبر '!D13,"")</f>
        <v/>
      </c>
      <c r="K318" s="23">
        <f>'شهر  دسبتمبر '!Z13</f>
        <v>0</v>
      </c>
      <c r="L318" s="23">
        <f>'شهر  دسبتمبر '!AA13</f>
        <v>0</v>
      </c>
    </row>
    <row r="319" spans="2:12" ht="15.75" x14ac:dyDescent="0.25">
      <c r="B319" s="50" t="str">
        <f>IF(E319+F319&gt;0,'شهر  نوفمبر '!B14,"")</f>
        <v/>
      </c>
      <c r="C319" s="31" t="str">
        <f>IF(E319+F319&gt;0,'شهر  نوفمبر '!C14,"")</f>
        <v/>
      </c>
      <c r="D319" s="46" t="str">
        <f>IF(E319+F319&gt;0,'شهر  نوفمبر '!D14,"")</f>
        <v/>
      </c>
      <c r="E319" s="23">
        <f>'شهر  نوفمبر '!Z14</f>
        <v>0</v>
      </c>
      <c r="F319" s="23">
        <f>'شهر  نوفمبر '!AA14</f>
        <v>0</v>
      </c>
      <c r="H319" s="50" t="str">
        <f>IF(K319+L319&gt;0,'شهر  دسبتمبر '!B14,"")</f>
        <v/>
      </c>
      <c r="I319" s="31" t="str">
        <f>IF(K319+L319&gt;0,'شهر  دسبتمبر '!C14,"")</f>
        <v/>
      </c>
      <c r="J319" s="46" t="str">
        <f>IF(K319+L319&gt;0,'شهر  دسبتمبر '!D14,"")</f>
        <v/>
      </c>
      <c r="K319" s="23">
        <f>'شهر  دسبتمبر '!Z14</f>
        <v>0</v>
      </c>
      <c r="L319" s="23">
        <f>'شهر  دسبتمبر '!AA14</f>
        <v>0</v>
      </c>
    </row>
    <row r="320" spans="2:12" ht="15.75" x14ac:dyDescent="0.25">
      <c r="B320" s="50" t="str">
        <f>IF(E320+F320&gt;0,'شهر  نوفمبر '!B15,"")</f>
        <v/>
      </c>
      <c r="C320" s="31" t="str">
        <f>IF(E320+F320&gt;0,'شهر  نوفمبر '!C15,"")</f>
        <v/>
      </c>
      <c r="D320" s="46" t="str">
        <f>IF(E320+F320&gt;0,'شهر  نوفمبر '!D15,"")</f>
        <v/>
      </c>
      <c r="E320" s="23">
        <f>'شهر  نوفمبر '!Z15</f>
        <v>0</v>
      </c>
      <c r="F320" s="23">
        <f>'شهر  نوفمبر '!AA15</f>
        <v>0</v>
      </c>
      <c r="H320" s="50" t="str">
        <f>IF(K320+L320&gt;0,'شهر  دسبتمبر '!B15,"")</f>
        <v/>
      </c>
      <c r="I320" s="31" t="str">
        <f>IF(K320+L320&gt;0,'شهر  دسبتمبر '!C15,"")</f>
        <v/>
      </c>
      <c r="J320" s="46" t="str">
        <f>IF(K320+L320&gt;0,'شهر  دسبتمبر '!D15,"")</f>
        <v/>
      </c>
      <c r="K320" s="23">
        <f>'شهر  دسبتمبر '!Z15</f>
        <v>0</v>
      </c>
      <c r="L320" s="23">
        <f>'شهر  دسبتمبر '!AA15</f>
        <v>0</v>
      </c>
    </row>
    <row r="321" spans="2:12" ht="15.75" x14ac:dyDescent="0.25">
      <c r="B321" s="50" t="str">
        <f>IF(E321+F321&gt;0,'شهر  نوفمبر '!B16,"")</f>
        <v/>
      </c>
      <c r="C321" s="31" t="str">
        <f>IF(E321+F321&gt;0,'شهر  نوفمبر '!C16,"")</f>
        <v/>
      </c>
      <c r="D321" s="46" t="str">
        <f>IF(E321+F321&gt;0,'شهر  نوفمبر '!D16,"")</f>
        <v/>
      </c>
      <c r="E321" s="23">
        <f>'شهر  نوفمبر '!Z16</f>
        <v>0</v>
      </c>
      <c r="F321" s="23">
        <f>'شهر  نوفمبر '!AA16</f>
        <v>0</v>
      </c>
      <c r="H321" s="50" t="str">
        <f>IF(K321+L321&gt;0,'شهر  دسبتمبر '!B16,"")</f>
        <v/>
      </c>
      <c r="I321" s="31" t="str">
        <f>IF(K321+L321&gt;0,'شهر  دسبتمبر '!C16,"")</f>
        <v/>
      </c>
      <c r="J321" s="46" t="str">
        <f>IF(K321+L321&gt;0,'شهر  دسبتمبر '!D16,"")</f>
        <v/>
      </c>
      <c r="K321" s="23">
        <f>'شهر  دسبتمبر '!Z16</f>
        <v>0</v>
      </c>
      <c r="L321" s="23">
        <f>'شهر  دسبتمبر '!AA16</f>
        <v>0</v>
      </c>
    </row>
    <row r="322" spans="2:12" ht="15.75" x14ac:dyDescent="0.25">
      <c r="B322" s="50" t="str">
        <f>IF(E322+F322&gt;0,'شهر  نوفمبر '!B17,"")</f>
        <v/>
      </c>
      <c r="C322" s="31" t="str">
        <f>IF(E322+F322&gt;0,'شهر  نوفمبر '!C17,"")</f>
        <v/>
      </c>
      <c r="D322" s="46" t="str">
        <f>IF(E322+F322&gt;0,'شهر  نوفمبر '!D17,"")</f>
        <v/>
      </c>
      <c r="E322" s="23">
        <f>'شهر  نوفمبر '!Z17</f>
        <v>0</v>
      </c>
      <c r="F322" s="23">
        <f>'شهر  نوفمبر '!AA17</f>
        <v>0</v>
      </c>
      <c r="H322" s="50" t="str">
        <f>IF(K322+L322&gt;0,'شهر  دسبتمبر '!B17,"")</f>
        <v/>
      </c>
      <c r="I322" s="31" t="str">
        <f>IF(K322+L322&gt;0,'شهر  دسبتمبر '!C17,"")</f>
        <v/>
      </c>
      <c r="J322" s="46" t="str">
        <f>IF(K322+L322&gt;0,'شهر  دسبتمبر '!D17,"")</f>
        <v/>
      </c>
      <c r="K322" s="23">
        <f>'شهر  دسبتمبر '!Z17</f>
        <v>0</v>
      </c>
      <c r="L322" s="23">
        <f>'شهر  دسبتمبر '!AA17</f>
        <v>0</v>
      </c>
    </row>
    <row r="323" spans="2:12" ht="15.75" x14ac:dyDescent="0.25">
      <c r="B323" s="50" t="str">
        <f>IF(E323+F323&gt;0,'شهر  نوفمبر '!B18,"")</f>
        <v/>
      </c>
      <c r="C323" s="31" t="str">
        <f>IF(E323+F323&gt;0,'شهر  نوفمبر '!C18,"")</f>
        <v/>
      </c>
      <c r="D323" s="46" t="str">
        <f>IF(E323+F323&gt;0,'شهر  نوفمبر '!D18,"")</f>
        <v/>
      </c>
      <c r="E323" s="23">
        <f>'شهر  نوفمبر '!Z18</f>
        <v>0</v>
      </c>
      <c r="F323" s="23">
        <f>'شهر  نوفمبر '!AA18</f>
        <v>0</v>
      </c>
      <c r="H323" s="50" t="str">
        <f>IF(K323+L323&gt;0,'شهر  دسبتمبر '!B18,"")</f>
        <v/>
      </c>
      <c r="I323" s="31" t="str">
        <f>IF(K323+L323&gt;0,'شهر  دسبتمبر '!C18,"")</f>
        <v/>
      </c>
      <c r="J323" s="46" t="str">
        <f>IF(K323+L323&gt;0,'شهر  دسبتمبر '!D18,"")</f>
        <v/>
      </c>
      <c r="K323" s="23">
        <f>'شهر  دسبتمبر '!Z18</f>
        <v>0</v>
      </c>
      <c r="L323" s="23">
        <f>'شهر  دسبتمبر '!AA18</f>
        <v>0</v>
      </c>
    </row>
    <row r="324" spans="2:12" ht="15.75" x14ac:dyDescent="0.25">
      <c r="B324" s="50" t="str">
        <f>IF(E324+F324&gt;0,'شهر  نوفمبر '!B19,"")</f>
        <v/>
      </c>
      <c r="C324" s="31" t="str">
        <f>IF(E324+F324&gt;0,'شهر  نوفمبر '!C19,"")</f>
        <v/>
      </c>
      <c r="D324" s="46" t="str">
        <f>IF(E324+F324&gt;0,'شهر  نوفمبر '!D19,"")</f>
        <v/>
      </c>
      <c r="E324" s="23">
        <f>'شهر  نوفمبر '!Z19</f>
        <v>0</v>
      </c>
      <c r="F324" s="23">
        <f>'شهر  نوفمبر '!AA19</f>
        <v>0</v>
      </c>
      <c r="H324" s="50" t="str">
        <f>IF(K324+L324&gt;0,'شهر  دسبتمبر '!B19,"")</f>
        <v/>
      </c>
      <c r="I324" s="31" t="str">
        <f>IF(K324+L324&gt;0,'شهر  دسبتمبر '!C19,"")</f>
        <v/>
      </c>
      <c r="J324" s="46" t="str">
        <f>IF(K324+L324&gt;0,'شهر  دسبتمبر '!D19,"")</f>
        <v/>
      </c>
      <c r="K324" s="23">
        <f>'شهر  دسبتمبر '!Z19</f>
        <v>0</v>
      </c>
      <c r="L324" s="23">
        <f>'شهر  دسبتمبر '!AA19</f>
        <v>0</v>
      </c>
    </row>
    <row r="325" spans="2:12" ht="15.75" x14ac:dyDescent="0.25">
      <c r="B325" s="50" t="str">
        <f>IF(E325+F325&gt;0,'شهر  نوفمبر '!B20,"")</f>
        <v/>
      </c>
      <c r="C325" s="31" t="str">
        <f>IF(E325+F325&gt;0,'شهر  نوفمبر '!C20,"")</f>
        <v/>
      </c>
      <c r="D325" s="46" t="str">
        <f>IF(E325+F325&gt;0,'شهر  نوفمبر '!D20,"")</f>
        <v/>
      </c>
      <c r="E325" s="23">
        <f>'شهر  نوفمبر '!Z20</f>
        <v>0</v>
      </c>
      <c r="F325" s="23">
        <f>'شهر  نوفمبر '!AA20</f>
        <v>0</v>
      </c>
      <c r="H325" s="50" t="str">
        <f>IF(K325+L325&gt;0,'شهر  دسبتمبر '!B20,"")</f>
        <v/>
      </c>
      <c r="I325" s="31" t="str">
        <f>IF(K325+L325&gt;0,'شهر  دسبتمبر '!C20,"")</f>
        <v/>
      </c>
      <c r="J325" s="46" t="str">
        <f>IF(K325+L325&gt;0,'شهر  دسبتمبر '!D20,"")</f>
        <v/>
      </c>
      <c r="K325" s="23">
        <f>'شهر  دسبتمبر '!Z20</f>
        <v>0</v>
      </c>
      <c r="L325" s="23">
        <f>'شهر  دسبتمبر '!AA20</f>
        <v>0</v>
      </c>
    </row>
    <row r="326" spans="2:12" ht="15.75" x14ac:dyDescent="0.25">
      <c r="B326" s="50" t="str">
        <f>IF(E326+F326&gt;0,'شهر  نوفمبر '!B21,"")</f>
        <v/>
      </c>
      <c r="C326" s="31" t="str">
        <f>IF(E326+F326&gt;0,'شهر  نوفمبر '!C21,"")</f>
        <v/>
      </c>
      <c r="D326" s="46" t="str">
        <f>IF(E326+F326&gt;0,'شهر  نوفمبر '!D21,"")</f>
        <v/>
      </c>
      <c r="E326" s="23">
        <f>'شهر  نوفمبر '!Z21</f>
        <v>0</v>
      </c>
      <c r="F326" s="23">
        <f>'شهر  نوفمبر '!AA21</f>
        <v>0</v>
      </c>
      <c r="H326" s="50" t="str">
        <f>IF(K326+L326&gt;0,'شهر  دسبتمبر '!B21,"")</f>
        <v/>
      </c>
      <c r="I326" s="31" t="str">
        <f>IF(K326+L326&gt;0,'شهر  دسبتمبر '!C21,"")</f>
        <v/>
      </c>
      <c r="J326" s="46" t="str">
        <f>IF(K326+L326&gt;0,'شهر  دسبتمبر '!D21,"")</f>
        <v/>
      </c>
      <c r="K326" s="23">
        <f>'شهر  دسبتمبر '!Z21</f>
        <v>0</v>
      </c>
      <c r="L326" s="23">
        <f>'شهر  دسبتمبر '!AA21</f>
        <v>0</v>
      </c>
    </row>
    <row r="327" spans="2:12" ht="15.75" x14ac:dyDescent="0.25">
      <c r="B327" s="50" t="str">
        <f>IF(E327+F327&gt;0,'شهر  نوفمبر '!B22,"")</f>
        <v/>
      </c>
      <c r="C327" s="31" t="str">
        <f>IF(E327+F327&gt;0,'شهر  نوفمبر '!C22,"")</f>
        <v/>
      </c>
      <c r="D327" s="46" t="str">
        <f>IF(E327+F327&gt;0,'شهر  نوفمبر '!D22,"")</f>
        <v/>
      </c>
      <c r="E327" s="23">
        <f>'شهر  نوفمبر '!Z22</f>
        <v>0</v>
      </c>
      <c r="F327" s="23">
        <f>'شهر  نوفمبر '!AA22</f>
        <v>0</v>
      </c>
      <c r="H327" s="50" t="str">
        <f>IF(K327+L327&gt;0,'شهر  دسبتمبر '!B22,"")</f>
        <v/>
      </c>
      <c r="I327" s="31" t="str">
        <f>IF(K327+L327&gt;0,'شهر  دسبتمبر '!C22,"")</f>
        <v/>
      </c>
      <c r="J327" s="46" t="str">
        <f>IF(K327+L327&gt;0,'شهر  دسبتمبر '!D22,"")</f>
        <v/>
      </c>
      <c r="K327" s="23">
        <f>'شهر  دسبتمبر '!Z22</f>
        <v>0</v>
      </c>
      <c r="L327" s="23">
        <f>'شهر  دسبتمبر '!AA22</f>
        <v>0</v>
      </c>
    </row>
    <row r="328" spans="2:12" ht="15.75" x14ac:dyDescent="0.25">
      <c r="B328" s="50" t="str">
        <f>IF(E328+F328&gt;0,'شهر  نوفمبر '!B23,"")</f>
        <v/>
      </c>
      <c r="C328" s="31" t="str">
        <f>IF(E328+F328&gt;0,'شهر  نوفمبر '!C23,"")</f>
        <v/>
      </c>
      <c r="D328" s="46" t="str">
        <f>IF(E328+F328&gt;0,'شهر  نوفمبر '!D23,"")</f>
        <v/>
      </c>
      <c r="E328" s="23">
        <f>'شهر  نوفمبر '!Z23</f>
        <v>0</v>
      </c>
      <c r="F328" s="23">
        <f>'شهر  نوفمبر '!AA23</f>
        <v>0</v>
      </c>
      <c r="H328" s="50" t="str">
        <f>IF(K328+L328&gt;0,'شهر  دسبتمبر '!B23,"")</f>
        <v/>
      </c>
      <c r="I328" s="31" t="str">
        <f>IF(K328+L328&gt;0,'شهر  دسبتمبر '!C23,"")</f>
        <v/>
      </c>
      <c r="J328" s="46" t="str">
        <f>IF(K328+L328&gt;0,'شهر  دسبتمبر '!D23,"")</f>
        <v/>
      </c>
      <c r="K328" s="23">
        <f>'شهر  دسبتمبر '!Z23</f>
        <v>0</v>
      </c>
      <c r="L328" s="23">
        <f>'شهر  دسبتمبر '!AA23</f>
        <v>0</v>
      </c>
    </row>
    <row r="329" spans="2:12" ht="15.75" x14ac:dyDescent="0.25">
      <c r="B329" s="50" t="str">
        <f>IF(E329+F329&gt;0,'شهر  نوفمبر '!B24,"")</f>
        <v/>
      </c>
      <c r="C329" s="31" t="str">
        <f>IF(E329+F329&gt;0,'شهر  نوفمبر '!C24,"")</f>
        <v/>
      </c>
      <c r="D329" s="46" t="str">
        <f>IF(E329+F329&gt;0,'شهر  نوفمبر '!D24,"")</f>
        <v/>
      </c>
      <c r="E329" s="23">
        <f>'شهر  نوفمبر '!Z24</f>
        <v>0</v>
      </c>
      <c r="F329" s="23">
        <f>'شهر  نوفمبر '!AA24</f>
        <v>0</v>
      </c>
      <c r="H329" s="50" t="str">
        <f>IF(K329+L329&gt;0,'شهر  دسبتمبر '!B24,"")</f>
        <v/>
      </c>
      <c r="I329" s="31" t="str">
        <f>IF(K329+L329&gt;0,'شهر  دسبتمبر '!C24,"")</f>
        <v/>
      </c>
      <c r="J329" s="46" t="str">
        <f>IF(K329+L329&gt;0,'شهر  دسبتمبر '!D24,"")</f>
        <v/>
      </c>
      <c r="K329" s="23">
        <f>'شهر  دسبتمبر '!Z24</f>
        <v>0</v>
      </c>
      <c r="L329" s="23">
        <f>'شهر  دسبتمبر '!AA24</f>
        <v>0</v>
      </c>
    </row>
    <row r="330" spans="2:12" ht="15.75" x14ac:dyDescent="0.25">
      <c r="B330" s="50" t="str">
        <f>IF(E330+F330&gt;0,'شهر  نوفمبر '!B25,"")</f>
        <v/>
      </c>
      <c r="C330" s="31" t="str">
        <f>IF(E330+F330&gt;0,'شهر  نوفمبر '!C25,"")</f>
        <v/>
      </c>
      <c r="D330" s="46" t="str">
        <f>IF(E330+F330&gt;0,'شهر  نوفمبر '!D25,"")</f>
        <v/>
      </c>
      <c r="E330" s="23">
        <f>'شهر  نوفمبر '!Z25</f>
        <v>0</v>
      </c>
      <c r="F330" s="23">
        <f>'شهر  نوفمبر '!AA25</f>
        <v>0</v>
      </c>
      <c r="H330" s="50" t="str">
        <f>IF(K330+L330&gt;0,'شهر  دسبتمبر '!B25,"")</f>
        <v/>
      </c>
      <c r="I330" s="31" t="str">
        <f>IF(K330+L330&gt;0,'شهر  دسبتمبر '!C25,"")</f>
        <v/>
      </c>
      <c r="J330" s="46" t="str">
        <f>IF(K330+L330&gt;0,'شهر  دسبتمبر '!D25,"")</f>
        <v/>
      </c>
      <c r="K330" s="23">
        <f>'شهر  دسبتمبر '!Z25</f>
        <v>0</v>
      </c>
      <c r="L330" s="23">
        <f>'شهر  دسبتمبر '!AA25</f>
        <v>0</v>
      </c>
    </row>
    <row r="331" spans="2:12" ht="15.75" x14ac:dyDescent="0.25">
      <c r="B331" s="50" t="str">
        <f>IF(E331+F331&gt;0,'شهر  نوفمبر '!B26,"")</f>
        <v/>
      </c>
      <c r="C331" s="31" t="str">
        <f>IF(E331+F331&gt;0,'شهر  نوفمبر '!C26,"")</f>
        <v/>
      </c>
      <c r="D331" s="46" t="str">
        <f>IF(E331+F331&gt;0,'شهر  نوفمبر '!D26,"")</f>
        <v/>
      </c>
      <c r="E331" s="23">
        <f>'شهر  نوفمبر '!Z26</f>
        <v>0</v>
      </c>
      <c r="F331" s="23">
        <f>'شهر  نوفمبر '!AA26</f>
        <v>0</v>
      </c>
      <c r="H331" s="50" t="str">
        <f>IF(K331+L331&gt;0,'شهر  دسبتمبر '!B26,"")</f>
        <v/>
      </c>
      <c r="I331" s="31" t="str">
        <f>IF(K331+L331&gt;0,'شهر  دسبتمبر '!C26,"")</f>
        <v/>
      </c>
      <c r="J331" s="46" t="str">
        <f>IF(K331+L331&gt;0,'شهر  دسبتمبر '!D26,"")</f>
        <v/>
      </c>
      <c r="K331" s="23">
        <f>'شهر  دسبتمبر '!Z26</f>
        <v>0</v>
      </c>
      <c r="L331" s="23">
        <f>'شهر  دسبتمبر '!AA26</f>
        <v>0</v>
      </c>
    </row>
    <row r="332" spans="2:12" ht="15.75" x14ac:dyDescent="0.25">
      <c r="B332" s="50" t="str">
        <f>IF(E332+F332&gt;0,'شهر  نوفمبر '!B27,"")</f>
        <v/>
      </c>
      <c r="C332" s="31" t="str">
        <f>IF(E332+F332&gt;0,'شهر  نوفمبر '!C27,"")</f>
        <v/>
      </c>
      <c r="D332" s="46" t="str">
        <f>IF(E332+F332&gt;0,'شهر  نوفمبر '!D27,"")</f>
        <v/>
      </c>
      <c r="E332" s="23">
        <f>'شهر  نوفمبر '!Z27</f>
        <v>0</v>
      </c>
      <c r="F332" s="23">
        <f>'شهر  نوفمبر '!AA27</f>
        <v>0</v>
      </c>
      <c r="H332" s="50" t="str">
        <f>IF(K332+L332&gt;0,'شهر  دسبتمبر '!B27,"")</f>
        <v/>
      </c>
      <c r="I332" s="31" t="str">
        <f>IF(K332+L332&gt;0,'شهر  دسبتمبر '!C27,"")</f>
        <v/>
      </c>
      <c r="J332" s="46" t="str">
        <f>IF(K332+L332&gt;0,'شهر  دسبتمبر '!D27,"")</f>
        <v/>
      </c>
      <c r="K332" s="23">
        <f>'شهر  دسبتمبر '!Z27</f>
        <v>0</v>
      </c>
      <c r="L332" s="23">
        <f>'شهر  دسبتمبر '!AA27</f>
        <v>0</v>
      </c>
    </row>
    <row r="333" spans="2:12" ht="15.75" x14ac:dyDescent="0.25">
      <c r="B333" s="50" t="str">
        <f>IF(E333+F333&gt;0,'شهر  نوفمبر '!B28,"")</f>
        <v/>
      </c>
      <c r="C333" s="31" t="str">
        <f>IF(E333+F333&gt;0,'شهر  نوفمبر '!C28,"")</f>
        <v/>
      </c>
      <c r="D333" s="46" t="str">
        <f>IF(E333+F333&gt;0,'شهر  نوفمبر '!D28,"")</f>
        <v/>
      </c>
      <c r="E333" s="23">
        <f>'شهر  نوفمبر '!Z28</f>
        <v>0</v>
      </c>
      <c r="F333" s="23">
        <f>'شهر  نوفمبر '!AA28</f>
        <v>0</v>
      </c>
      <c r="H333" s="50" t="str">
        <f>IF(K333+L333&gt;0,'شهر  دسبتمبر '!B28,"")</f>
        <v/>
      </c>
      <c r="I333" s="31" t="str">
        <f>IF(K333+L333&gt;0,'شهر  دسبتمبر '!C28,"")</f>
        <v/>
      </c>
      <c r="J333" s="46" t="str">
        <f>IF(K333+L333&gt;0,'شهر  دسبتمبر '!D28,"")</f>
        <v/>
      </c>
      <c r="K333" s="23">
        <f>'شهر  دسبتمبر '!Z28</f>
        <v>0</v>
      </c>
      <c r="L333" s="23">
        <f>'شهر  دسبتمبر '!AA28</f>
        <v>0</v>
      </c>
    </row>
    <row r="334" spans="2:12" ht="15.75" x14ac:dyDescent="0.25">
      <c r="B334" s="50" t="str">
        <f>IF(E334+F334&gt;0,'شهر  نوفمبر '!B29,"")</f>
        <v/>
      </c>
      <c r="C334" s="31" t="str">
        <f>IF(E334+F334&gt;0,'شهر  نوفمبر '!C29,"")</f>
        <v/>
      </c>
      <c r="D334" s="46" t="str">
        <f>IF(E334+F334&gt;0,'شهر  نوفمبر '!D29,"")</f>
        <v/>
      </c>
      <c r="E334" s="23">
        <f>'شهر  نوفمبر '!Z29</f>
        <v>0</v>
      </c>
      <c r="F334" s="23">
        <f>'شهر  نوفمبر '!AA29</f>
        <v>0</v>
      </c>
      <c r="H334" s="50" t="str">
        <f>IF(K334+L334&gt;0,'شهر  دسبتمبر '!B29,"")</f>
        <v/>
      </c>
      <c r="I334" s="31" t="str">
        <f>IF(K334+L334&gt;0,'شهر  دسبتمبر '!C29,"")</f>
        <v/>
      </c>
      <c r="J334" s="46" t="str">
        <f>IF(K334+L334&gt;0,'شهر  دسبتمبر '!D29,"")</f>
        <v/>
      </c>
      <c r="K334" s="23">
        <f>'شهر  دسبتمبر '!Z29</f>
        <v>0</v>
      </c>
      <c r="L334" s="23">
        <f>'شهر  دسبتمبر '!AA29</f>
        <v>0</v>
      </c>
    </row>
    <row r="335" spans="2:12" ht="15.75" x14ac:dyDescent="0.25">
      <c r="B335" s="50" t="str">
        <f>IF(E335+F335&gt;0,'شهر  نوفمبر '!B30,"")</f>
        <v/>
      </c>
      <c r="C335" s="31" t="str">
        <f>IF(E335+F335&gt;0,'شهر  نوفمبر '!C30,"")</f>
        <v/>
      </c>
      <c r="D335" s="46" t="str">
        <f>IF(E335+F335&gt;0,'شهر  نوفمبر '!D30,"")</f>
        <v/>
      </c>
      <c r="E335" s="23">
        <f>'شهر  نوفمبر '!Z30</f>
        <v>0</v>
      </c>
      <c r="F335" s="23">
        <f>'شهر  نوفمبر '!AA30</f>
        <v>0</v>
      </c>
      <c r="H335" s="50" t="str">
        <f>IF(K335+L335&gt;0,'شهر  دسبتمبر '!B30,"")</f>
        <v/>
      </c>
      <c r="I335" s="31" t="str">
        <f>IF(K335+L335&gt;0,'شهر  دسبتمبر '!C30,"")</f>
        <v/>
      </c>
      <c r="J335" s="46" t="str">
        <f>IF(K335+L335&gt;0,'شهر  دسبتمبر '!D30,"")</f>
        <v/>
      </c>
      <c r="K335" s="23">
        <f>'شهر  دسبتمبر '!Z30</f>
        <v>0</v>
      </c>
      <c r="L335" s="23">
        <f>'شهر  دسبتمبر '!AA30</f>
        <v>0</v>
      </c>
    </row>
    <row r="336" spans="2:12" ht="15.75" x14ac:dyDescent="0.25">
      <c r="B336" s="50" t="str">
        <f>IF(E336+F336&gt;0,'شهر  نوفمبر '!B31,"")</f>
        <v/>
      </c>
      <c r="C336" s="31" t="str">
        <f>IF(E336+F336&gt;0,'شهر  نوفمبر '!C31,"")</f>
        <v/>
      </c>
      <c r="D336" s="46" t="str">
        <f>IF(E336+F336&gt;0,'شهر  نوفمبر '!D31,"")</f>
        <v/>
      </c>
      <c r="E336" s="23">
        <f>'شهر  نوفمبر '!Z31</f>
        <v>0</v>
      </c>
      <c r="F336" s="23">
        <f>'شهر  نوفمبر '!AA31</f>
        <v>0</v>
      </c>
      <c r="H336" s="50" t="str">
        <f>IF(K336+L336&gt;0,'شهر  دسبتمبر '!B31,"")</f>
        <v/>
      </c>
      <c r="I336" s="31" t="str">
        <f>IF(K336+L336&gt;0,'شهر  دسبتمبر '!C31,"")</f>
        <v/>
      </c>
      <c r="J336" s="46" t="str">
        <f>IF(K336+L336&gt;0,'شهر  دسبتمبر '!D31,"")</f>
        <v/>
      </c>
      <c r="K336" s="23">
        <f>'شهر  دسبتمبر '!Z31</f>
        <v>0</v>
      </c>
      <c r="L336" s="23">
        <f>'شهر  دسبتمبر '!AA31</f>
        <v>0</v>
      </c>
    </row>
    <row r="337" spans="2:12" ht="15.75" x14ac:dyDescent="0.25">
      <c r="B337" s="50" t="str">
        <f>IF(E337+F337&gt;0,'شهر  نوفمبر '!B32,"")</f>
        <v/>
      </c>
      <c r="C337" s="31" t="str">
        <f>IF(E337+F337&gt;0,'شهر  نوفمبر '!C32,"")</f>
        <v/>
      </c>
      <c r="D337" s="46" t="str">
        <f>IF(E337+F337&gt;0,'شهر  نوفمبر '!D32,"")</f>
        <v/>
      </c>
      <c r="E337" s="23">
        <f>'شهر  نوفمبر '!Z32</f>
        <v>0</v>
      </c>
      <c r="F337" s="23">
        <f>'شهر  نوفمبر '!AA32</f>
        <v>0</v>
      </c>
      <c r="H337" s="50" t="str">
        <f>IF(K337+L337&gt;0,'شهر  دسبتمبر '!B32,"")</f>
        <v/>
      </c>
      <c r="I337" s="31" t="str">
        <f>IF(K337+L337&gt;0,'شهر  دسبتمبر '!C32,"")</f>
        <v/>
      </c>
      <c r="J337" s="46" t="str">
        <f>IF(K337+L337&gt;0,'شهر  دسبتمبر '!D32,"")</f>
        <v/>
      </c>
      <c r="K337" s="23">
        <f>'شهر  دسبتمبر '!Z32</f>
        <v>0</v>
      </c>
      <c r="L337" s="23">
        <f>'شهر  دسبتمبر '!AA32</f>
        <v>0</v>
      </c>
    </row>
    <row r="338" spans="2:12" ht="15.75" x14ac:dyDescent="0.25">
      <c r="B338" s="50" t="str">
        <f>IF(E338+F338&gt;0,'شهر  نوفمبر '!B33,"")</f>
        <v/>
      </c>
      <c r="C338" s="31" t="str">
        <f>IF(E338+F338&gt;0,'شهر  نوفمبر '!C33,"")</f>
        <v/>
      </c>
      <c r="D338" s="46" t="str">
        <f>IF(E338+F338&gt;0,'شهر  نوفمبر '!D33,"")</f>
        <v/>
      </c>
      <c r="E338" s="23">
        <f>'شهر  نوفمبر '!Z33</f>
        <v>0</v>
      </c>
      <c r="F338" s="23">
        <f>'شهر  نوفمبر '!AA33</f>
        <v>0</v>
      </c>
      <c r="H338" s="50" t="str">
        <f>IF(K338+L338&gt;0,'شهر  دسبتمبر '!B33,"")</f>
        <v/>
      </c>
      <c r="I338" s="31" t="str">
        <f>IF(K338+L338&gt;0,'شهر  دسبتمبر '!C33,"")</f>
        <v/>
      </c>
      <c r="J338" s="46" t="str">
        <f>IF(K338+L338&gt;0,'شهر  دسبتمبر '!D33,"")</f>
        <v/>
      </c>
      <c r="K338" s="23">
        <f>'شهر  دسبتمبر '!Z33</f>
        <v>0</v>
      </c>
      <c r="L338" s="23">
        <f>'شهر  دسبتمبر '!AA33</f>
        <v>0</v>
      </c>
    </row>
    <row r="339" spans="2:12" ht="15.75" x14ac:dyDescent="0.25">
      <c r="B339" s="50" t="str">
        <f>IF(E339+F339&gt;0,'شهر  نوفمبر '!B34,"")</f>
        <v/>
      </c>
      <c r="C339" s="31" t="str">
        <f>IF(E339+F339&gt;0,'شهر  نوفمبر '!C34,"")</f>
        <v/>
      </c>
      <c r="D339" s="46" t="str">
        <f>IF(E339+F339&gt;0,'شهر  نوفمبر '!D34,"")</f>
        <v/>
      </c>
      <c r="E339" s="23">
        <f>'شهر  نوفمبر '!Z34</f>
        <v>0</v>
      </c>
      <c r="F339" s="23">
        <f>'شهر  نوفمبر '!AA34</f>
        <v>0</v>
      </c>
      <c r="H339" s="50" t="str">
        <f>IF(K339+L339&gt;0,'شهر  دسبتمبر '!B34,"")</f>
        <v/>
      </c>
      <c r="I339" s="31" t="str">
        <f>IF(K339+L339&gt;0,'شهر  دسبتمبر '!C34,"")</f>
        <v/>
      </c>
      <c r="J339" s="46" t="str">
        <f>IF(K339+L339&gt;0,'شهر  دسبتمبر '!D34,"")</f>
        <v/>
      </c>
      <c r="K339" s="23">
        <f>'شهر  دسبتمبر '!Z34</f>
        <v>0</v>
      </c>
      <c r="L339" s="23">
        <f>'شهر  دسبتمبر '!AA34</f>
        <v>0</v>
      </c>
    </row>
    <row r="340" spans="2:12" ht="15.75" x14ac:dyDescent="0.25">
      <c r="B340" s="50" t="str">
        <f>IF(E340+F340&gt;0,'شهر  نوفمبر '!B35,"")</f>
        <v/>
      </c>
      <c r="C340" s="31" t="str">
        <f>IF(E340+F340&gt;0,'شهر  نوفمبر '!C35,"")</f>
        <v/>
      </c>
      <c r="D340" s="46" t="str">
        <f>IF(E340+F340&gt;0,'شهر  نوفمبر '!D35,"")</f>
        <v/>
      </c>
      <c r="E340" s="23">
        <f>'شهر  نوفمبر '!Z35</f>
        <v>0</v>
      </c>
      <c r="F340" s="23">
        <f>'شهر  نوفمبر '!AA35</f>
        <v>0</v>
      </c>
      <c r="H340" s="50" t="str">
        <f>IF(K340+L340&gt;0,'شهر  دسبتمبر '!B35,"")</f>
        <v/>
      </c>
      <c r="I340" s="31" t="str">
        <f>IF(K340+L340&gt;0,'شهر  دسبتمبر '!C35,"")</f>
        <v/>
      </c>
      <c r="J340" s="46" t="str">
        <f>IF(K340+L340&gt;0,'شهر  دسبتمبر '!D35,"")</f>
        <v/>
      </c>
      <c r="K340" s="23">
        <f>'شهر  دسبتمبر '!Z35</f>
        <v>0</v>
      </c>
      <c r="L340" s="23">
        <f>'شهر  دسبتمبر '!AA35</f>
        <v>0</v>
      </c>
    </row>
    <row r="341" spans="2:12" ht="15.75" x14ac:dyDescent="0.25">
      <c r="B341" s="50" t="str">
        <f>IF(E341+F341&gt;0,'شهر  نوفمبر '!B36,"")</f>
        <v/>
      </c>
      <c r="C341" s="31" t="str">
        <f>IF(E341+F341&gt;0,'شهر  نوفمبر '!C36,"")</f>
        <v/>
      </c>
      <c r="D341" s="46" t="str">
        <f>IF(E341+F341&gt;0,'شهر  نوفمبر '!D36,"")</f>
        <v/>
      </c>
      <c r="E341" s="23">
        <f>'شهر  نوفمبر '!Z36</f>
        <v>0</v>
      </c>
      <c r="F341" s="23">
        <f>'شهر  نوفمبر '!AA36</f>
        <v>0</v>
      </c>
      <c r="H341" s="50" t="str">
        <f>IF(K341+L341&gt;0,'شهر  دسبتمبر '!B36,"")</f>
        <v/>
      </c>
      <c r="I341" s="31" t="str">
        <f>IF(K341+L341&gt;0,'شهر  دسبتمبر '!C36,"")</f>
        <v/>
      </c>
      <c r="J341" s="46" t="str">
        <f>IF(K341+L341&gt;0,'شهر  دسبتمبر '!D36,"")</f>
        <v/>
      </c>
      <c r="K341" s="23">
        <f>'شهر  دسبتمبر '!Z36</f>
        <v>0</v>
      </c>
      <c r="L341" s="23">
        <f>'شهر  دسبتمبر '!AA36</f>
        <v>0</v>
      </c>
    </row>
    <row r="342" spans="2:12" ht="15.75" x14ac:dyDescent="0.25">
      <c r="B342" s="50" t="str">
        <f>IF(E342+F342&gt;0,'شهر  نوفمبر '!B37,"")</f>
        <v/>
      </c>
      <c r="C342" s="31" t="str">
        <f>IF(E342+F342&gt;0,'شهر  نوفمبر '!C37,"")</f>
        <v/>
      </c>
      <c r="D342" s="46" t="str">
        <f>IF(E342+F342&gt;0,'شهر  نوفمبر '!D37,"")</f>
        <v/>
      </c>
      <c r="E342" s="23">
        <f>'شهر  نوفمبر '!Z37</f>
        <v>0</v>
      </c>
      <c r="F342" s="23">
        <f>'شهر  نوفمبر '!AA37</f>
        <v>0</v>
      </c>
      <c r="H342" s="50" t="str">
        <f>IF(K342+L342&gt;0,'شهر  دسبتمبر '!B37,"")</f>
        <v/>
      </c>
      <c r="I342" s="31" t="str">
        <f>IF(K342+L342&gt;0,'شهر  دسبتمبر '!C37,"")</f>
        <v/>
      </c>
      <c r="J342" s="46" t="str">
        <f>IF(K342+L342&gt;0,'شهر  دسبتمبر '!D37,"")</f>
        <v/>
      </c>
      <c r="K342" s="23">
        <f>'شهر  دسبتمبر '!Z37</f>
        <v>0</v>
      </c>
      <c r="L342" s="23">
        <f>'شهر  دسبتمبر '!AA37</f>
        <v>0</v>
      </c>
    </row>
    <row r="343" spans="2:12" ht="15.75" x14ac:dyDescent="0.25">
      <c r="B343" s="50" t="str">
        <f>IF(E343+F343&gt;0,'شهر  نوفمبر '!B38,"")</f>
        <v/>
      </c>
      <c r="C343" s="31" t="str">
        <f>IF(E343+F343&gt;0,'شهر  نوفمبر '!C38,"")</f>
        <v/>
      </c>
      <c r="D343" s="46" t="str">
        <f>IF(E343+F343&gt;0,'شهر  نوفمبر '!D38,"")</f>
        <v/>
      </c>
      <c r="E343" s="23">
        <f>'شهر  نوفمبر '!Z38</f>
        <v>0</v>
      </c>
      <c r="F343" s="23">
        <f>'شهر  نوفمبر '!AA38</f>
        <v>0</v>
      </c>
      <c r="H343" s="50" t="str">
        <f>IF(K343+L343&gt;0,'شهر  دسبتمبر '!B38,"")</f>
        <v/>
      </c>
      <c r="I343" s="31" t="str">
        <f>IF(K343+L343&gt;0,'شهر  دسبتمبر '!C38,"")</f>
        <v/>
      </c>
      <c r="J343" s="46" t="str">
        <f>IF(K343+L343&gt;0,'شهر  دسبتمبر '!D38,"")</f>
        <v/>
      </c>
      <c r="K343" s="23">
        <f>'شهر  دسبتمبر '!Z38</f>
        <v>0</v>
      </c>
      <c r="L343" s="23">
        <f>'شهر  دسبتمبر '!AA38</f>
        <v>0</v>
      </c>
    </row>
    <row r="344" spans="2:12" ht="15.75" x14ac:dyDescent="0.25">
      <c r="B344" s="50" t="str">
        <f>IF(E344+F344&gt;0,'شهر  نوفمبر '!B39,"")</f>
        <v/>
      </c>
      <c r="C344" s="31" t="str">
        <f>IF(E344+F344&gt;0,'شهر  نوفمبر '!C39,"")</f>
        <v/>
      </c>
      <c r="D344" s="46" t="str">
        <f>IF(E344+F344&gt;0,'شهر  نوفمبر '!D39,"")</f>
        <v/>
      </c>
      <c r="E344" s="23">
        <f>'شهر  نوفمبر '!Z39</f>
        <v>0</v>
      </c>
      <c r="F344" s="23">
        <f>'شهر  نوفمبر '!AA39</f>
        <v>0</v>
      </c>
      <c r="H344" s="50" t="str">
        <f>IF(K344+L344&gt;0,'شهر  دسبتمبر '!B39,"")</f>
        <v/>
      </c>
      <c r="I344" s="31" t="str">
        <f>IF(K344+L344&gt;0,'شهر  دسبتمبر '!C39,"")</f>
        <v/>
      </c>
      <c r="J344" s="46" t="str">
        <f>IF(K344+L344&gt;0,'شهر  دسبتمبر '!D39,"")</f>
        <v/>
      </c>
      <c r="K344" s="23">
        <f>'شهر  دسبتمبر '!Z39</f>
        <v>0</v>
      </c>
      <c r="L344" s="23">
        <f>'شهر  دسبتمبر '!AA39</f>
        <v>0</v>
      </c>
    </row>
    <row r="345" spans="2:12" ht="15.75" x14ac:dyDescent="0.25">
      <c r="B345" s="50" t="str">
        <f>IF(E345+F345&gt;0,'شهر  نوفمبر '!B40,"")</f>
        <v/>
      </c>
      <c r="C345" s="31" t="str">
        <f>IF(E345+F345&gt;0,'شهر  نوفمبر '!C40,"")</f>
        <v/>
      </c>
      <c r="D345" s="46" t="str">
        <f>IF(E345+F345&gt;0,'شهر  نوفمبر '!D40,"")</f>
        <v/>
      </c>
      <c r="E345" s="23">
        <f>'شهر  نوفمبر '!Z40</f>
        <v>0</v>
      </c>
      <c r="F345" s="23">
        <f>'شهر  نوفمبر '!AA40</f>
        <v>0</v>
      </c>
      <c r="H345" s="50" t="str">
        <f>IF(K345+L345&gt;0,'شهر  دسبتمبر '!B40,"")</f>
        <v/>
      </c>
      <c r="I345" s="31" t="str">
        <f>IF(K345+L345&gt;0,'شهر  دسبتمبر '!C40,"")</f>
        <v/>
      </c>
      <c r="J345" s="46" t="str">
        <f>IF(K345+L345&gt;0,'شهر  دسبتمبر '!D40,"")</f>
        <v/>
      </c>
      <c r="K345" s="23">
        <f>'شهر  دسبتمبر '!Z40</f>
        <v>0</v>
      </c>
      <c r="L345" s="23">
        <f>'شهر  دسبتمبر '!AA40</f>
        <v>0</v>
      </c>
    </row>
    <row r="346" spans="2:12" ht="15.75" x14ac:dyDescent="0.25">
      <c r="B346" s="50" t="str">
        <f>IF(E346+F346&gt;0,'شهر  نوفمبر '!B41,"")</f>
        <v/>
      </c>
      <c r="C346" s="31" t="str">
        <f>IF(E346+F346&gt;0,'شهر  نوفمبر '!C41,"")</f>
        <v/>
      </c>
      <c r="D346" s="46" t="str">
        <f>IF(E346+F346&gt;0,'شهر  نوفمبر '!D41,"")</f>
        <v/>
      </c>
      <c r="E346" s="23">
        <f>'شهر  نوفمبر '!Z41</f>
        <v>0</v>
      </c>
      <c r="F346" s="23">
        <f>'شهر  نوفمبر '!AA41</f>
        <v>0</v>
      </c>
      <c r="H346" s="50" t="str">
        <f>IF(K346+L346&gt;0,'شهر  دسبتمبر '!B41,"")</f>
        <v/>
      </c>
      <c r="I346" s="31" t="str">
        <f>IF(K346+L346&gt;0,'شهر  دسبتمبر '!C41,"")</f>
        <v/>
      </c>
      <c r="J346" s="46" t="str">
        <f>IF(K346+L346&gt;0,'شهر  دسبتمبر '!D41,"")</f>
        <v/>
      </c>
      <c r="K346" s="23">
        <f>'شهر  دسبتمبر '!Z41</f>
        <v>0</v>
      </c>
      <c r="L346" s="23">
        <f>'شهر  دسبتمبر '!AA41</f>
        <v>0</v>
      </c>
    </row>
    <row r="347" spans="2:12" ht="15.75" x14ac:dyDescent="0.25">
      <c r="B347" s="50" t="str">
        <f>IF(E347+F347&gt;0,'شهر  نوفمبر '!B42,"")</f>
        <v/>
      </c>
      <c r="C347" s="31" t="str">
        <f>IF(E347+F347&gt;0,'شهر  نوفمبر '!C42,"")</f>
        <v/>
      </c>
      <c r="D347" s="46" t="str">
        <f>IF(E347+F347&gt;0,'شهر  نوفمبر '!D42,"")</f>
        <v/>
      </c>
      <c r="E347" s="23">
        <f>'شهر  نوفمبر '!Z42</f>
        <v>0</v>
      </c>
      <c r="F347" s="23">
        <f>'شهر  نوفمبر '!AA42</f>
        <v>0</v>
      </c>
      <c r="H347" s="50" t="str">
        <f>IF(K347+L347&gt;0,'شهر  دسبتمبر '!B42,"")</f>
        <v/>
      </c>
      <c r="I347" s="31" t="str">
        <f>IF(K347+L347&gt;0,'شهر  دسبتمبر '!C42,"")</f>
        <v/>
      </c>
      <c r="J347" s="46" t="str">
        <f>IF(K347+L347&gt;0,'شهر  دسبتمبر '!D42,"")</f>
        <v/>
      </c>
      <c r="K347" s="23">
        <f>'شهر  دسبتمبر '!Z42</f>
        <v>0</v>
      </c>
      <c r="L347" s="23">
        <f>'شهر  دسبتمبر '!AA42</f>
        <v>0</v>
      </c>
    </row>
    <row r="348" spans="2:12" ht="15.75" x14ac:dyDescent="0.25">
      <c r="B348" s="50" t="str">
        <f>IF(E348+F348&gt;0,'شهر  نوفمبر '!B43,"")</f>
        <v/>
      </c>
      <c r="C348" s="31" t="str">
        <f>IF(E348+F348&gt;0,'شهر  نوفمبر '!C43,"")</f>
        <v/>
      </c>
      <c r="D348" s="46" t="str">
        <f>IF(E348+F348&gt;0,'شهر  نوفمبر '!D43,"")</f>
        <v/>
      </c>
      <c r="E348" s="23">
        <f>'شهر  نوفمبر '!Z43</f>
        <v>0</v>
      </c>
      <c r="F348" s="23">
        <f>'شهر  نوفمبر '!AA43</f>
        <v>0</v>
      </c>
      <c r="H348" s="50" t="str">
        <f>IF(K348+L348&gt;0,'شهر  دسبتمبر '!B43,"")</f>
        <v/>
      </c>
      <c r="I348" s="31" t="str">
        <f>IF(K348+L348&gt;0,'شهر  دسبتمبر '!C43,"")</f>
        <v/>
      </c>
      <c r="J348" s="46" t="str">
        <f>IF(K348+L348&gt;0,'شهر  دسبتمبر '!D43,"")</f>
        <v/>
      </c>
      <c r="K348" s="23">
        <f>'شهر  دسبتمبر '!Z43</f>
        <v>0</v>
      </c>
      <c r="L348" s="23">
        <f>'شهر  دسبتمبر '!AA43</f>
        <v>0</v>
      </c>
    </row>
    <row r="349" spans="2:12" ht="15.75" x14ac:dyDescent="0.25">
      <c r="B349" s="50" t="str">
        <f>IF(E349+F349&gt;0,'شهر  نوفمبر '!B44,"")</f>
        <v/>
      </c>
      <c r="C349" s="31" t="str">
        <f>IF(E349+F349&gt;0,'شهر  نوفمبر '!C44,"")</f>
        <v/>
      </c>
      <c r="D349" s="46" t="str">
        <f>IF(E349+F349&gt;0,'شهر  نوفمبر '!D44,"")</f>
        <v/>
      </c>
      <c r="E349" s="23">
        <f>'شهر  نوفمبر '!Z44</f>
        <v>0</v>
      </c>
      <c r="F349" s="23">
        <f>'شهر  نوفمبر '!AA44</f>
        <v>0</v>
      </c>
      <c r="H349" s="50" t="str">
        <f>IF(K349+L349&gt;0,'شهر  دسبتمبر '!B44,"")</f>
        <v/>
      </c>
      <c r="I349" s="31" t="str">
        <f>IF(K349+L349&gt;0,'شهر  دسبتمبر '!C44,"")</f>
        <v/>
      </c>
      <c r="J349" s="46" t="str">
        <f>IF(K349+L349&gt;0,'شهر  دسبتمبر '!D44,"")</f>
        <v/>
      </c>
      <c r="K349" s="23">
        <f>'شهر  دسبتمبر '!Z44</f>
        <v>0</v>
      </c>
      <c r="L349" s="23">
        <f>'شهر  دسبتمبر '!AA44</f>
        <v>0</v>
      </c>
    </row>
    <row r="350" spans="2:12" ht="15.75" x14ac:dyDescent="0.25">
      <c r="B350" s="50" t="str">
        <f>IF(E350+F350&gt;0,'شهر  نوفمبر '!B45,"")</f>
        <v/>
      </c>
      <c r="C350" s="31" t="str">
        <f>IF(E350+F350&gt;0,'شهر  نوفمبر '!C45,"")</f>
        <v/>
      </c>
      <c r="D350" s="46" t="str">
        <f>IF(E350+F350&gt;0,'شهر  نوفمبر '!D45,"")</f>
        <v/>
      </c>
      <c r="E350" s="23">
        <f>'شهر  نوفمبر '!Z45</f>
        <v>0</v>
      </c>
      <c r="F350" s="23">
        <f>'شهر  نوفمبر '!AA45</f>
        <v>0</v>
      </c>
      <c r="H350" s="50" t="str">
        <f>IF(K350+L350&gt;0,'شهر  دسبتمبر '!B45,"")</f>
        <v/>
      </c>
      <c r="I350" s="31" t="str">
        <f>IF(K350+L350&gt;0,'شهر  دسبتمبر '!C45,"")</f>
        <v/>
      </c>
      <c r="J350" s="46" t="str">
        <f>IF(K350+L350&gt;0,'شهر  دسبتمبر '!D45,"")</f>
        <v/>
      </c>
      <c r="K350" s="23">
        <f>'شهر  دسبتمبر '!Z45</f>
        <v>0</v>
      </c>
      <c r="L350" s="23">
        <f>'شهر  دسبتمبر '!AA45</f>
        <v>0</v>
      </c>
    </row>
    <row r="351" spans="2:12" ht="15.75" x14ac:dyDescent="0.25">
      <c r="B351" s="50" t="str">
        <f>IF(E351+F351&gt;0,'شهر  نوفمبر '!B46,"")</f>
        <v/>
      </c>
      <c r="C351" s="31" t="str">
        <f>IF(E351+F351&gt;0,'شهر  نوفمبر '!C46,"")</f>
        <v/>
      </c>
      <c r="D351" s="46" t="str">
        <f>IF(E351+F351&gt;0,'شهر  نوفمبر '!D46,"")</f>
        <v/>
      </c>
      <c r="E351" s="23">
        <f>'شهر  نوفمبر '!Z46</f>
        <v>0</v>
      </c>
      <c r="F351" s="23">
        <f>'شهر  نوفمبر '!AA46</f>
        <v>0</v>
      </c>
      <c r="H351" s="50" t="str">
        <f>IF(K351+L351&gt;0,'شهر  دسبتمبر '!B46,"")</f>
        <v/>
      </c>
      <c r="I351" s="31" t="str">
        <f>IF(K351+L351&gt;0,'شهر  دسبتمبر '!C46,"")</f>
        <v/>
      </c>
      <c r="J351" s="46" t="str">
        <f>IF(K351+L351&gt;0,'شهر  دسبتمبر '!D46,"")</f>
        <v/>
      </c>
      <c r="K351" s="23">
        <f>'شهر  دسبتمبر '!Z46</f>
        <v>0</v>
      </c>
      <c r="L351" s="23">
        <f>'شهر  دسبتمبر '!AA46</f>
        <v>0</v>
      </c>
    </row>
    <row r="352" spans="2:12" ht="15.75" x14ac:dyDescent="0.25">
      <c r="B352" s="50" t="str">
        <f>IF(E352+F352&gt;0,'شهر  نوفمبر '!B47,"")</f>
        <v/>
      </c>
      <c r="C352" s="31" t="str">
        <f>IF(E352+F352&gt;0,'شهر  نوفمبر '!C47,"")</f>
        <v/>
      </c>
      <c r="D352" s="46" t="str">
        <f>IF(E352+F352&gt;0,'شهر  نوفمبر '!D47,"")</f>
        <v/>
      </c>
      <c r="E352" s="23">
        <f>'شهر  نوفمبر '!Z47</f>
        <v>0</v>
      </c>
      <c r="F352" s="23">
        <f>'شهر  نوفمبر '!AA47</f>
        <v>0</v>
      </c>
      <c r="H352" s="50" t="str">
        <f>IF(K352+L352&gt;0,'شهر  دسبتمبر '!B47,"")</f>
        <v/>
      </c>
      <c r="I352" s="31" t="str">
        <f>IF(K352+L352&gt;0,'شهر  دسبتمبر '!C47,"")</f>
        <v/>
      </c>
      <c r="J352" s="46" t="str">
        <f>IF(K352+L352&gt;0,'شهر  دسبتمبر '!D47,"")</f>
        <v/>
      </c>
      <c r="K352" s="23">
        <f>'شهر  دسبتمبر '!Z47</f>
        <v>0</v>
      </c>
      <c r="L352" s="23">
        <f>'شهر  دسبتمبر '!AA47</f>
        <v>0</v>
      </c>
    </row>
    <row r="353" spans="2:12" ht="15.75" x14ac:dyDescent="0.25">
      <c r="B353" s="50" t="str">
        <f>IF(E353+F353&gt;0,'شهر  نوفمبر '!B48,"")</f>
        <v/>
      </c>
      <c r="C353" s="31" t="str">
        <f>IF(E353+F353&gt;0,'شهر  نوفمبر '!C48,"")</f>
        <v/>
      </c>
      <c r="D353" s="46" t="str">
        <f>IF(E353+F353&gt;0,'شهر  نوفمبر '!D48,"")</f>
        <v/>
      </c>
      <c r="E353" s="23">
        <f>'شهر  نوفمبر '!Z48</f>
        <v>0</v>
      </c>
      <c r="F353" s="23">
        <f>'شهر  نوفمبر '!AA48</f>
        <v>0</v>
      </c>
      <c r="H353" s="50" t="str">
        <f>IF(K353+L353&gt;0,'شهر  دسبتمبر '!B48,"")</f>
        <v/>
      </c>
      <c r="I353" s="31" t="str">
        <f>IF(K353+L353&gt;0,'شهر  دسبتمبر '!C48,"")</f>
        <v/>
      </c>
      <c r="J353" s="46" t="str">
        <f>IF(K353+L353&gt;0,'شهر  دسبتمبر '!D48,"")</f>
        <v/>
      </c>
      <c r="K353" s="23">
        <f>'شهر  دسبتمبر '!Z48</f>
        <v>0</v>
      </c>
      <c r="L353" s="23">
        <f>'شهر  دسبتمبر '!AA48</f>
        <v>0</v>
      </c>
    </row>
    <row r="354" spans="2:12" ht="15.75" x14ac:dyDescent="0.25">
      <c r="B354" s="50" t="str">
        <f>IF(E354+F354&gt;0,'شهر  نوفمبر '!B49,"")</f>
        <v/>
      </c>
      <c r="C354" s="31" t="str">
        <f>IF(E354+F354&gt;0,'شهر  نوفمبر '!C49,"")</f>
        <v/>
      </c>
      <c r="D354" s="46" t="str">
        <f>IF(E354+F354&gt;0,'شهر  نوفمبر '!D49,"")</f>
        <v/>
      </c>
      <c r="E354" s="23">
        <f>'شهر  نوفمبر '!Z49</f>
        <v>0</v>
      </c>
      <c r="F354" s="23">
        <f>'شهر  نوفمبر '!AA49</f>
        <v>0</v>
      </c>
      <c r="H354" s="50" t="str">
        <f>IF(K354+L354&gt;0,'شهر  دسبتمبر '!B49,"")</f>
        <v/>
      </c>
      <c r="I354" s="31" t="str">
        <f>IF(K354+L354&gt;0,'شهر  دسبتمبر '!C49,"")</f>
        <v/>
      </c>
      <c r="J354" s="46" t="str">
        <f>IF(K354+L354&gt;0,'شهر  دسبتمبر '!D49,"")</f>
        <v/>
      </c>
      <c r="K354" s="23">
        <f>'شهر  دسبتمبر '!Z49</f>
        <v>0</v>
      </c>
      <c r="L354" s="23">
        <f>'شهر  دسبتمبر '!AA49</f>
        <v>0</v>
      </c>
    </row>
    <row r="355" spans="2:12" ht="15.75" x14ac:dyDescent="0.25">
      <c r="B355" s="50" t="str">
        <f>IF(E355+F355&gt;0,'شهر  نوفمبر '!B50,"")</f>
        <v/>
      </c>
      <c r="C355" s="31" t="str">
        <f>IF(E355+F355&gt;0,'شهر  نوفمبر '!C50,"")</f>
        <v/>
      </c>
      <c r="D355" s="46" t="str">
        <f>IF(E355+F355&gt;0,'شهر  نوفمبر '!D50,"")</f>
        <v/>
      </c>
      <c r="E355" s="23">
        <f>'شهر  نوفمبر '!Z50</f>
        <v>0</v>
      </c>
      <c r="F355" s="23">
        <f>'شهر  نوفمبر '!AA50</f>
        <v>0</v>
      </c>
      <c r="H355" s="50" t="str">
        <f>IF(K355+L355&gt;0,'شهر  دسبتمبر '!B50,"")</f>
        <v/>
      </c>
      <c r="I355" s="31" t="str">
        <f>IF(K355+L355&gt;0,'شهر  دسبتمبر '!C50,"")</f>
        <v/>
      </c>
      <c r="J355" s="46" t="str">
        <f>IF(K355+L355&gt;0,'شهر  دسبتمبر '!D50,"")</f>
        <v/>
      </c>
      <c r="K355" s="23">
        <f>'شهر  دسبتمبر '!Z50</f>
        <v>0</v>
      </c>
      <c r="L355" s="23">
        <f>'شهر  دسبتمبر '!AA50</f>
        <v>0</v>
      </c>
    </row>
    <row r="356" spans="2:12" ht="15.75" x14ac:dyDescent="0.25">
      <c r="B356" s="50" t="str">
        <f>IF(E356+F356&gt;0,'شهر  نوفمبر '!B51,"")</f>
        <v/>
      </c>
      <c r="C356" s="31" t="str">
        <f>IF(E356+F356&gt;0,'شهر  نوفمبر '!C51,"")</f>
        <v/>
      </c>
      <c r="D356" s="46" t="str">
        <f>IF(E356+F356&gt;0,'شهر  نوفمبر '!D51,"")</f>
        <v/>
      </c>
      <c r="E356" s="23">
        <f>'شهر  نوفمبر '!Z51</f>
        <v>0</v>
      </c>
      <c r="F356" s="23">
        <f>'شهر  نوفمبر '!AA51</f>
        <v>0</v>
      </c>
      <c r="H356" s="50" t="str">
        <f>IF(K356+L356&gt;0,'شهر  دسبتمبر '!B51,"")</f>
        <v/>
      </c>
      <c r="I356" s="31" t="str">
        <f>IF(K356+L356&gt;0,'شهر  دسبتمبر '!C51,"")</f>
        <v/>
      </c>
      <c r="J356" s="46" t="str">
        <f>IF(K356+L356&gt;0,'شهر  دسبتمبر '!D51,"")</f>
        <v/>
      </c>
      <c r="K356" s="23">
        <f>'شهر  دسبتمبر '!Z51</f>
        <v>0</v>
      </c>
      <c r="L356" s="23">
        <f>'شهر  دسبتمبر '!AA51</f>
        <v>0</v>
      </c>
    </row>
    <row r="357" spans="2:12" ht="15.75" x14ac:dyDescent="0.25">
      <c r="B357" s="50" t="str">
        <f>IF(E357+F357&gt;0,'شهر  نوفمبر '!B52,"")</f>
        <v/>
      </c>
      <c r="C357" s="31" t="str">
        <f>IF(E357+F357&gt;0,'شهر  نوفمبر '!C52,"")</f>
        <v/>
      </c>
      <c r="D357" s="46" t="str">
        <f>IF(E357+F357&gt;0,'شهر  نوفمبر '!D52,"")</f>
        <v/>
      </c>
      <c r="E357" s="23">
        <f>'شهر  نوفمبر '!Z52</f>
        <v>0</v>
      </c>
      <c r="F357" s="23">
        <f>'شهر  نوفمبر '!AA52</f>
        <v>0</v>
      </c>
      <c r="H357" s="50" t="str">
        <f>IF(K357+L357&gt;0,'شهر  دسبتمبر '!B52,"")</f>
        <v/>
      </c>
      <c r="I357" s="31" t="str">
        <f>IF(K357+L357&gt;0,'شهر  دسبتمبر '!C52,"")</f>
        <v/>
      </c>
      <c r="J357" s="46" t="str">
        <f>IF(K357+L357&gt;0,'شهر  دسبتمبر '!D52,"")</f>
        <v/>
      </c>
      <c r="K357" s="23">
        <f>'شهر  دسبتمبر '!Z52</f>
        <v>0</v>
      </c>
      <c r="L357" s="23">
        <f>'شهر  دسبتمبر '!AA52</f>
        <v>0</v>
      </c>
    </row>
    <row r="358" spans="2:12" ht="15.75" x14ac:dyDescent="0.25">
      <c r="B358" s="50" t="str">
        <f>IF(E358+F358&gt;0,'شهر  نوفمبر '!B53,"")</f>
        <v/>
      </c>
      <c r="C358" s="31" t="str">
        <f>IF(E358+F358&gt;0,'شهر  نوفمبر '!C53,"")</f>
        <v/>
      </c>
      <c r="D358" s="46" t="str">
        <f>IF(E358+F358&gt;0,'شهر  نوفمبر '!D53,"")</f>
        <v/>
      </c>
      <c r="E358" s="23">
        <f>'شهر  نوفمبر '!Z53</f>
        <v>0</v>
      </c>
      <c r="F358" s="23">
        <f>'شهر  نوفمبر '!AA53</f>
        <v>0</v>
      </c>
      <c r="H358" s="50" t="str">
        <f>IF(K358+L358&gt;0,'شهر  دسبتمبر '!B53,"")</f>
        <v/>
      </c>
      <c r="I358" s="31" t="str">
        <f>IF(K358+L358&gt;0,'شهر  دسبتمبر '!C53,"")</f>
        <v/>
      </c>
      <c r="J358" s="46" t="str">
        <f>IF(K358+L358&gt;0,'شهر  دسبتمبر '!D53,"")</f>
        <v/>
      </c>
      <c r="K358" s="23">
        <f>'شهر  دسبتمبر '!Z53</f>
        <v>0</v>
      </c>
      <c r="L358" s="23">
        <f>'شهر  دسبتمبر '!AA53</f>
        <v>0</v>
      </c>
    </row>
    <row r="359" spans="2:12" ht="15.75" x14ac:dyDescent="0.25">
      <c r="B359" s="50" t="str">
        <f>IF(E359+F359&gt;0,'شهر  نوفمبر '!B54,"")</f>
        <v/>
      </c>
      <c r="C359" s="31" t="str">
        <f>IF(E359+F359&gt;0,'شهر  نوفمبر '!C54,"")</f>
        <v/>
      </c>
      <c r="D359" s="46" t="str">
        <f>IF(E359+F359&gt;0,'شهر  نوفمبر '!D54,"")</f>
        <v/>
      </c>
      <c r="E359" s="23">
        <f>'شهر  نوفمبر '!Z54</f>
        <v>0</v>
      </c>
      <c r="F359" s="23">
        <f>'شهر  نوفمبر '!AA54</f>
        <v>0</v>
      </c>
      <c r="H359" s="50" t="str">
        <f>IF(K359+L359&gt;0,'شهر  دسبتمبر '!B54,"")</f>
        <v/>
      </c>
      <c r="I359" s="31" t="str">
        <f>IF(K359+L359&gt;0,'شهر  دسبتمبر '!C54,"")</f>
        <v/>
      </c>
      <c r="J359" s="46" t="str">
        <f>IF(K359+L359&gt;0,'شهر  دسبتمبر '!D54,"")</f>
        <v/>
      </c>
      <c r="K359" s="23">
        <f>'شهر  دسبتمبر '!Z54</f>
        <v>0</v>
      </c>
      <c r="L359" s="23">
        <f>'شهر  دسبتمبر '!AA54</f>
        <v>0</v>
      </c>
    </row>
    <row r="360" spans="2:12" ht="15.75" x14ac:dyDescent="0.25">
      <c r="B360" s="50" t="str">
        <f>IF(E360+F360&gt;0,'شهر  نوفمبر '!B55,"")</f>
        <v/>
      </c>
      <c r="C360" s="31" t="str">
        <f>IF(E360+F360&gt;0,'شهر  نوفمبر '!C55,"")</f>
        <v/>
      </c>
      <c r="D360" s="46" t="str">
        <f>IF(E360+F360&gt;0,'شهر  نوفمبر '!D55,"")</f>
        <v/>
      </c>
      <c r="E360" s="23">
        <f>'شهر  نوفمبر '!Z55</f>
        <v>0</v>
      </c>
      <c r="F360" s="23">
        <f>'شهر  نوفمبر '!AA55</f>
        <v>0</v>
      </c>
      <c r="H360" s="50" t="str">
        <f>IF(K360+L360&gt;0,'شهر  دسبتمبر '!B55,"")</f>
        <v/>
      </c>
      <c r="I360" s="31" t="str">
        <f>IF(K360+L360&gt;0,'شهر  دسبتمبر '!C55,"")</f>
        <v/>
      </c>
      <c r="J360" s="46" t="str">
        <f>IF(K360+L360&gt;0,'شهر  دسبتمبر '!D55,"")</f>
        <v/>
      </c>
      <c r="K360" s="23">
        <f>'شهر  دسبتمبر '!Z55</f>
        <v>0</v>
      </c>
      <c r="L360" s="23">
        <f>'شهر  دسبتمبر '!AA55</f>
        <v>0</v>
      </c>
    </row>
    <row r="361" spans="2:12" ht="15.75" x14ac:dyDescent="0.25">
      <c r="B361" s="50" t="str">
        <f>IF(E361+F361&gt;0,'شهر  نوفمبر '!B56,"")</f>
        <v/>
      </c>
      <c r="C361" s="31" t="str">
        <f>IF(E361+F361&gt;0,'شهر  نوفمبر '!C56,"")</f>
        <v/>
      </c>
      <c r="D361" s="46" t="str">
        <f>IF(E361+F361&gt;0,'شهر  نوفمبر '!D56,"")</f>
        <v/>
      </c>
      <c r="E361" s="23">
        <f>'شهر  نوفمبر '!Z56</f>
        <v>0</v>
      </c>
      <c r="F361" s="23">
        <f>'شهر  نوفمبر '!AA56</f>
        <v>0</v>
      </c>
      <c r="H361" s="50" t="str">
        <f>IF(K361+L361&gt;0,'شهر  دسبتمبر '!B56,"")</f>
        <v/>
      </c>
      <c r="I361" s="31" t="str">
        <f>IF(K361+L361&gt;0,'شهر  دسبتمبر '!C56,"")</f>
        <v/>
      </c>
      <c r="J361" s="46" t="str">
        <f>IF(K361+L361&gt;0,'شهر  دسبتمبر '!D56,"")</f>
        <v/>
      </c>
      <c r="K361" s="23">
        <f>'شهر  دسبتمبر '!Z56</f>
        <v>0</v>
      </c>
      <c r="L361" s="23">
        <f>'شهر  دسبتمبر '!AA56</f>
        <v>0</v>
      </c>
    </row>
    <row r="362" spans="2:12" ht="15.75" x14ac:dyDescent="0.25">
      <c r="B362" s="50" t="str">
        <f>IF(E362+F362&gt;0,'شهر  نوفمبر '!B57,"")</f>
        <v/>
      </c>
      <c r="C362" s="31" t="str">
        <f>IF(E362+F362&gt;0,'شهر  نوفمبر '!C57,"")</f>
        <v/>
      </c>
      <c r="D362" s="46" t="str">
        <f>IF(E362+F362&gt;0,'شهر  نوفمبر '!D57,"")</f>
        <v/>
      </c>
      <c r="E362" s="23">
        <f>'شهر  نوفمبر '!Z57</f>
        <v>0</v>
      </c>
      <c r="F362" s="23">
        <f>'شهر  نوفمبر '!AA57</f>
        <v>0</v>
      </c>
      <c r="H362" s="50" t="str">
        <f>IF(K362+L362&gt;0,'شهر  دسبتمبر '!B57,"")</f>
        <v/>
      </c>
      <c r="I362" s="31" t="str">
        <f>IF(K362+L362&gt;0,'شهر  دسبتمبر '!C57,"")</f>
        <v/>
      </c>
      <c r="J362" s="46" t="str">
        <f>IF(K362+L362&gt;0,'شهر  دسبتمبر '!D57,"")</f>
        <v/>
      </c>
      <c r="K362" s="23">
        <f>'شهر  دسبتمبر '!Z57</f>
        <v>0</v>
      </c>
      <c r="L362" s="23">
        <f>'شهر  دسبتمبر '!AA57</f>
        <v>0</v>
      </c>
    </row>
    <row r="363" spans="2:12" ht="15.75" x14ac:dyDescent="0.25">
      <c r="B363" s="50" t="str">
        <f>IF(E363+F363&gt;0,'شهر  نوفمبر '!B58,"")</f>
        <v/>
      </c>
      <c r="C363" s="31" t="str">
        <f>IF(E363+F363&gt;0,'شهر  نوفمبر '!C58,"")</f>
        <v/>
      </c>
      <c r="D363" s="46" t="str">
        <f>IF(E363+F363&gt;0,'شهر  نوفمبر '!D58,"")</f>
        <v/>
      </c>
      <c r="E363" s="23">
        <f>'شهر  نوفمبر '!Z58</f>
        <v>0</v>
      </c>
      <c r="F363" s="23">
        <f>'شهر  نوفمبر '!AA58</f>
        <v>0</v>
      </c>
      <c r="H363" s="50" t="str">
        <f>IF(K363+L363&gt;0,'شهر  دسبتمبر '!B58,"")</f>
        <v/>
      </c>
      <c r="I363" s="31" t="str">
        <f>IF(K363+L363&gt;0,'شهر  دسبتمبر '!C58,"")</f>
        <v/>
      </c>
      <c r="J363" s="46" t="str">
        <f>IF(K363+L363&gt;0,'شهر  دسبتمبر '!D58,"")</f>
        <v/>
      </c>
      <c r="K363" s="23">
        <f>'شهر  دسبتمبر '!Z58</f>
        <v>0</v>
      </c>
      <c r="L363" s="23">
        <f>'شهر  دسبتمبر '!AA58</f>
        <v>0</v>
      </c>
    </row>
    <row r="364" spans="2:12" ht="16.5" thickBot="1" x14ac:dyDescent="0.3">
      <c r="B364" s="50" t="str">
        <f>IF(E364+F364&gt;0,'شهر  نوفمبر '!B59,"")</f>
        <v/>
      </c>
      <c r="C364" s="31" t="str">
        <f>IF(E364+F364&gt;0,'شهر  نوفمبر '!C59,"")</f>
        <v/>
      </c>
      <c r="D364" s="46" t="str">
        <f>IF(E364+F364&gt;0,'شهر  نوفمبر '!D59,"")</f>
        <v/>
      </c>
      <c r="E364" s="23">
        <f>'شهر  نوفمبر '!Z59</f>
        <v>0</v>
      </c>
      <c r="F364" s="23">
        <f>'شهر  نوفمبر '!AA59</f>
        <v>0</v>
      </c>
      <c r="H364" s="50"/>
      <c r="I364" s="31" t="str">
        <f>IF(K364+L364&gt;0,'شهر  دسبتمبر '!C59,"")</f>
        <v/>
      </c>
      <c r="J364" s="46" t="str">
        <f>IF(K364+L364&gt;0,'شهر  دسبتمبر '!D59,"")</f>
        <v/>
      </c>
      <c r="K364" s="23">
        <f>'شهر  دسبتمبر '!Z59</f>
        <v>0</v>
      </c>
      <c r="L364" s="23">
        <f>'شهر  دسبتمبر '!AA59</f>
        <v>0</v>
      </c>
    </row>
    <row r="365" spans="2:12" ht="21.75" customHeight="1" thickBot="1" x14ac:dyDescent="0.25">
      <c r="B365" s="61"/>
      <c r="C365" s="62"/>
      <c r="D365" s="63"/>
      <c r="E365" s="64">
        <f>SUM(E309:E364)</f>
        <v>0</v>
      </c>
      <c r="F365" s="64">
        <f>SUM(F309:F364)</f>
        <v>0</v>
      </c>
      <c r="H365" s="61"/>
      <c r="I365" s="62"/>
      <c r="J365" s="63" t="str">
        <f>IF(K365+L365&gt;0,'شهر  دسبتمبر '!D60,"")</f>
        <v/>
      </c>
      <c r="K365" s="64">
        <f>SUM(K309:K364)</f>
        <v>0</v>
      </c>
      <c r="L365" s="64">
        <f>SUM(L309:L364)</f>
        <v>0</v>
      </c>
    </row>
    <row r="366" spans="2:12" ht="15" thickTop="1" x14ac:dyDescent="0.2"/>
  </sheetData>
  <sheetProtection password="CF7A" sheet="1" objects="1" scenarios="1"/>
  <mergeCells count="14">
    <mergeCell ref="N2:P2"/>
    <mergeCell ref="N15:P16"/>
    <mergeCell ref="N9:P9"/>
    <mergeCell ref="N10:P10"/>
    <mergeCell ref="N11:P11"/>
    <mergeCell ref="N12:P12"/>
    <mergeCell ref="N13:P13"/>
    <mergeCell ref="N14:P14"/>
    <mergeCell ref="N3:P3"/>
    <mergeCell ref="N4:P4"/>
    <mergeCell ref="N5:P5"/>
    <mergeCell ref="N6:P6"/>
    <mergeCell ref="N7:P7"/>
    <mergeCell ref="N8:P8"/>
  </mergeCells>
  <pageMargins left="0.7" right="0.7" top="0.75" bottom="0.75" header="0.3" footer="0.3"/>
  <pageSetup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66"/>
  <sheetViews>
    <sheetView rightToLeft="1" topLeftCell="A158" workbookViewId="0">
      <pane ySplit="1395"/>
      <selection activeCell="A158" sqref="A158"/>
      <selection pane="bottomLeft" activeCell="A10" sqref="A10"/>
    </sheetView>
  </sheetViews>
  <sheetFormatPr defaultRowHeight="14.25" x14ac:dyDescent="0.2"/>
  <cols>
    <col min="1" max="1" width="6.375" customWidth="1"/>
    <col min="2" max="2" width="12" customWidth="1"/>
    <col min="4" max="4" width="24.25" customWidth="1"/>
    <col min="5" max="5" width="11" customWidth="1"/>
    <col min="7" max="7" width="14" bestFit="1" customWidth="1"/>
    <col min="8" max="8" width="11.375" customWidth="1"/>
    <col min="9" max="9" width="7.125" bestFit="1" customWidth="1"/>
    <col min="10" max="10" width="24.625" bestFit="1" customWidth="1"/>
    <col min="11" max="11" width="11.375" bestFit="1" customWidth="1"/>
    <col min="13" max="13" width="19" customWidth="1"/>
    <col min="14" max="14" width="9.25" customWidth="1"/>
    <col min="15" max="15" width="3.375" customWidth="1"/>
    <col min="16" max="16" width="0.875" hidden="1" customWidth="1"/>
    <col min="17" max="17" width="6.875" bestFit="1" customWidth="1"/>
  </cols>
  <sheetData>
    <row r="1" spans="2:18" ht="18.75" thickBot="1" x14ac:dyDescent="0.3">
      <c r="D1" s="24" t="s">
        <v>54</v>
      </c>
      <c r="J1" s="24" t="s">
        <v>24</v>
      </c>
      <c r="N1" s="29" t="s">
        <v>72</v>
      </c>
      <c r="O1" s="29"/>
      <c r="P1" s="30"/>
      <c r="Q1" s="29"/>
    </row>
    <row r="2" spans="2:18" ht="17.25" thickTop="1" thickBot="1" x14ac:dyDescent="0.3">
      <c r="B2" s="21" t="s">
        <v>0</v>
      </c>
      <c r="C2" s="22" t="s">
        <v>1</v>
      </c>
      <c r="D2" s="22" t="s">
        <v>2</v>
      </c>
      <c r="E2" s="22" t="s">
        <v>50</v>
      </c>
      <c r="F2" s="22" t="s">
        <v>51</v>
      </c>
      <c r="H2" s="21" t="s">
        <v>0</v>
      </c>
      <c r="I2" s="22" t="s">
        <v>1</v>
      </c>
      <c r="J2" s="22" t="s">
        <v>2</v>
      </c>
      <c r="K2" s="22" t="s">
        <v>50</v>
      </c>
      <c r="L2" s="22" t="s">
        <v>51</v>
      </c>
      <c r="N2" s="169" t="s">
        <v>0</v>
      </c>
      <c r="O2" s="170"/>
      <c r="P2" s="171"/>
      <c r="Q2" s="22" t="s">
        <v>50</v>
      </c>
      <c r="R2" s="22" t="s">
        <v>51</v>
      </c>
    </row>
    <row r="3" spans="2:18" ht="18.75" thickTop="1" x14ac:dyDescent="0.25">
      <c r="B3" s="50" t="str">
        <f>IF(E3+F3&gt;0,'شهر يناير  '!B4,"")</f>
        <v/>
      </c>
      <c r="C3" s="31" t="str">
        <f>IF(E3+F3&gt;0,'شهر يناير  '!C4,"")</f>
        <v/>
      </c>
      <c r="D3" s="46" t="str">
        <f>IF(E3+F3&gt;0,'شهر يناير  '!D4,"")</f>
        <v/>
      </c>
      <c r="E3" s="23">
        <f>'شهر يناير  '!AJ4</f>
        <v>0</v>
      </c>
      <c r="F3" s="23">
        <f>'شهر يناير  '!AK4</f>
        <v>0</v>
      </c>
      <c r="H3" s="50" t="str">
        <f>IF(K3+L3&gt;0,'شهر  فبراير '!B4,"")</f>
        <v/>
      </c>
      <c r="I3" s="31" t="str">
        <f>IF(K3+L3&gt;0,'شهر  فبراير '!C4,"")</f>
        <v/>
      </c>
      <c r="J3" s="46" t="str">
        <f>IF(K3+L3&gt;0,'شهر  فبراير '!D4,"")</f>
        <v/>
      </c>
      <c r="K3" s="23">
        <f>'شهر  فبراير '!AJ4</f>
        <v>0</v>
      </c>
      <c r="L3" s="23">
        <f>'شهر  فبراير '!AK4</f>
        <v>0</v>
      </c>
      <c r="N3" s="166" t="s">
        <v>23</v>
      </c>
      <c r="O3" s="167"/>
      <c r="P3" s="168"/>
      <c r="Q3" s="27">
        <f>E59</f>
        <v>0</v>
      </c>
      <c r="R3" s="28">
        <f>F59</f>
        <v>0</v>
      </c>
    </row>
    <row r="4" spans="2:18" ht="18" x14ac:dyDescent="0.25">
      <c r="B4" s="50" t="str">
        <f>IF(E4+F4&gt;0,'شهر يناير  '!B5,"")</f>
        <v/>
      </c>
      <c r="C4" s="31" t="str">
        <f>IF(E4+F4&gt;0,'شهر يناير  '!C5,"")</f>
        <v/>
      </c>
      <c r="D4" s="46" t="str">
        <f>IF(E4+F4&gt;0,'شهر يناير  '!D5,"")</f>
        <v/>
      </c>
      <c r="E4" s="23">
        <f>'شهر يناير  '!AJ5</f>
        <v>0</v>
      </c>
      <c r="F4" s="23">
        <f>'شهر يناير  '!AK5</f>
        <v>0</v>
      </c>
      <c r="H4" s="50" t="str">
        <f>IF(K4+L4&gt;0,'شهر  فبراير '!B5,"")</f>
        <v/>
      </c>
      <c r="I4" s="31" t="str">
        <f>IF(K4+L4&gt;0,'شهر  فبراير '!C5,"")</f>
        <v/>
      </c>
      <c r="J4" s="46" t="str">
        <f>IF(K4+L4&gt;0,'شهر  فبراير '!D5,"")</f>
        <v/>
      </c>
      <c r="K4" s="23">
        <f>'شهر  فبراير '!AJ5</f>
        <v>0</v>
      </c>
      <c r="L4" s="23">
        <f>'شهر  فبراير '!AK5</f>
        <v>0</v>
      </c>
      <c r="N4" s="166" t="s">
        <v>24</v>
      </c>
      <c r="O4" s="167"/>
      <c r="P4" s="168"/>
      <c r="Q4" s="27">
        <f>K59</f>
        <v>0</v>
      </c>
      <c r="R4" s="27">
        <f>L59</f>
        <v>0</v>
      </c>
    </row>
    <row r="5" spans="2:18" ht="18" x14ac:dyDescent="0.25">
      <c r="B5" s="50" t="str">
        <f>IF(E5+F5&gt;0,'شهر يناير  '!B6,"")</f>
        <v/>
      </c>
      <c r="C5" s="31" t="str">
        <f>IF(E5+F5&gt;0,'شهر يناير  '!C6,"")</f>
        <v/>
      </c>
      <c r="D5" s="46" t="str">
        <f>IF(E5+F5&gt;0,'شهر يناير  '!D6,"")</f>
        <v/>
      </c>
      <c r="E5" s="23">
        <f>'شهر يناير  '!AJ6</f>
        <v>0</v>
      </c>
      <c r="F5" s="23">
        <f>'شهر يناير  '!AK6</f>
        <v>0</v>
      </c>
      <c r="H5" s="50" t="str">
        <f>IF(K5+L5&gt;0,'شهر  فبراير '!B6,"")</f>
        <v/>
      </c>
      <c r="I5" s="31" t="str">
        <f>IF(K5+L5&gt;0,'شهر  فبراير '!C6,"")</f>
        <v/>
      </c>
      <c r="J5" s="46" t="str">
        <f>IF(K5+L5&gt;0,'شهر  فبراير '!D6,"")</f>
        <v/>
      </c>
      <c r="K5" s="23">
        <f>'شهر  فبراير '!AJ6</f>
        <v>0</v>
      </c>
      <c r="L5" s="23">
        <f>'شهر  فبراير '!AK6</f>
        <v>0</v>
      </c>
      <c r="N5" s="166" t="s">
        <v>25</v>
      </c>
      <c r="O5" s="167"/>
      <c r="P5" s="168"/>
      <c r="Q5" s="27">
        <f>E119</f>
        <v>0</v>
      </c>
      <c r="R5" s="27">
        <f>F119</f>
        <v>0</v>
      </c>
    </row>
    <row r="6" spans="2:18" ht="18" x14ac:dyDescent="0.25">
      <c r="B6" s="50" t="str">
        <f>IF(E6+F6&gt;0,'شهر يناير  '!B7,"")</f>
        <v/>
      </c>
      <c r="C6" s="31" t="str">
        <f>IF(E6+F6&gt;0,'شهر يناير  '!C7,"")</f>
        <v/>
      </c>
      <c r="D6" s="46" t="str">
        <f>IF(E6+F6&gt;0,'شهر يناير  '!D7,"")</f>
        <v/>
      </c>
      <c r="E6" s="23">
        <f>'شهر يناير  '!AJ7</f>
        <v>0</v>
      </c>
      <c r="F6" s="23">
        <f>'شهر يناير  '!AK7</f>
        <v>0</v>
      </c>
      <c r="H6" s="50" t="str">
        <f>IF(K6+L6&gt;0,'شهر  فبراير '!B7,"")</f>
        <v/>
      </c>
      <c r="I6" s="31" t="str">
        <f>IF(K6+L6&gt;0,'شهر  فبراير '!C7,"")</f>
        <v/>
      </c>
      <c r="J6" s="46" t="str">
        <f>IF(K6+L6&gt;0,'شهر  فبراير '!D7,"")</f>
        <v/>
      </c>
      <c r="K6" s="23">
        <f>'شهر  فبراير '!AJ7</f>
        <v>0</v>
      </c>
      <c r="L6" s="23">
        <f>'شهر  فبراير '!AK7</f>
        <v>0</v>
      </c>
      <c r="N6" s="166" t="s">
        <v>56</v>
      </c>
      <c r="O6" s="167"/>
      <c r="P6" s="168"/>
      <c r="Q6" s="27">
        <f>K119</f>
        <v>0</v>
      </c>
      <c r="R6" s="27">
        <f>L119</f>
        <v>0</v>
      </c>
    </row>
    <row r="7" spans="2:18" ht="18" x14ac:dyDescent="0.25">
      <c r="B7" s="50" t="str">
        <f>IF(E7+F7&gt;0,'شهر يناير  '!B8,"")</f>
        <v/>
      </c>
      <c r="C7" s="31" t="str">
        <f>IF(E7+F7&gt;0,'شهر يناير  '!C8,"")</f>
        <v/>
      </c>
      <c r="D7" s="46" t="str">
        <f>IF(E7+F7&gt;0,'شهر يناير  '!D8,"")</f>
        <v/>
      </c>
      <c r="E7" s="23">
        <f>'شهر يناير  '!AJ8</f>
        <v>0</v>
      </c>
      <c r="F7" s="23">
        <f>'شهر يناير  '!AK8</f>
        <v>0</v>
      </c>
      <c r="H7" s="50" t="str">
        <f>IF(K7+L7&gt;0,'شهر  فبراير '!B8,"")</f>
        <v/>
      </c>
      <c r="I7" s="31" t="str">
        <f>IF(K7+L7&gt;0,'شهر  فبراير '!C8,"")</f>
        <v/>
      </c>
      <c r="J7" s="46" t="str">
        <f>IF(K7+L7&gt;0,'شهر  فبراير '!D8,"")</f>
        <v/>
      </c>
      <c r="K7" s="23">
        <f>'شهر  فبراير '!AJ8</f>
        <v>0</v>
      </c>
      <c r="L7" s="23">
        <f>'شهر  فبراير '!AK8</f>
        <v>0</v>
      </c>
      <c r="N7" s="166" t="s">
        <v>57</v>
      </c>
      <c r="O7" s="167"/>
      <c r="P7" s="168"/>
      <c r="Q7" s="27">
        <f>E180</f>
        <v>0</v>
      </c>
      <c r="R7" s="27">
        <f>F180</f>
        <v>0</v>
      </c>
    </row>
    <row r="8" spans="2:18" ht="18" x14ac:dyDescent="0.25">
      <c r="B8" s="50" t="str">
        <f>IF(E8+F8&gt;0,'شهر يناير  '!B9,"")</f>
        <v/>
      </c>
      <c r="C8" s="31" t="str">
        <f>IF(E8+F8&gt;0,'شهر يناير  '!C9,"")</f>
        <v/>
      </c>
      <c r="D8" s="46" t="str">
        <f>IF(E8+F8&gt;0,'شهر يناير  '!D9,"")</f>
        <v/>
      </c>
      <c r="E8" s="23">
        <f>'شهر يناير  '!AJ9</f>
        <v>0</v>
      </c>
      <c r="F8" s="23">
        <f>'شهر يناير  '!AK9</f>
        <v>0</v>
      </c>
      <c r="H8" s="50" t="str">
        <f>IF(K8+L8&gt;0,'شهر  فبراير '!B9,"")</f>
        <v/>
      </c>
      <c r="I8" s="31" t="str">
        <f>IF(K8+L8&gt;0,'شهر  فبراير '!C9,"")</f>
        <v/>
      </c>
      <c r="J8" s="46" t="str">
        <f>IF(K8+L8&gt;0,'شهر  فبراير '!D9,"")</f>
        <v/>
      </c>
      <c r="K8" s="23">
        <f>'شهر  فبراير '!AJ9</f>
        <v>0</v>
      </c>
      <c r="L8" s="23">
        <f>'شهر  فبراير '!AK9</f>
        <v>0</v>
      </c>
      <c r="N8" s="166" t="s">
        <v>28</v>
      </c>
      <c r="O8" s="167"/>
      <c r="P8" s="168"/>
      <c r="Q8" s="27">
        <f>K180</f>
        <v>0</v>
      </c>
      <c r="R8" s="27">
        <f>L180</f>
        <v>0</v>
      </c>
    </row>
    <row r="9" spans="2:18" ht="18" x14ac:dyDescent="0.25">
      <c r="B9" s="50" t="str">
        <f>IF(E9+F9&gt;0,'شهر يناير  '!B10,"")</f>
        <v/>
      </c>
      <c r="C9" s="31" t="str">
        <f>IF(E9+F9&gt;0,'شهر يناير  '!C10,"")</f>
        <v/>
      </c>
      <c r="D9" s="46" t="str">
        <f>IF(E9+F9&gt;0,'شهر يناير  '!D10,"")</f>
        <v/>
      </c>
      <c r="E9" s="23">
        <f>'شهر يناير  '!AJ10</f>
        <v>0</v>
      </c>
      <c r="F9" s="23">
        <f>'شهر يناير  '!AK10</f>
        <v>0</v>
      </c>
      <c r="H9" s="50" t="str">
        <f>IF(K9+L9&gt;0,'شهر  فبراير '!B10,"")</f>
        <v/>
      </c>
      <c r="I9" s="31" t="str">
        <f>IF(K9+L9&gt;0,'شهر  فبراير '!C10,"")</f>
        <v/>
      </c>
      <c r="J9" s="46" t="str">
        <f>IF(K9+L9&gt;0,'شهر  فبراير '!D10,"")</f>
        <v/>
      </c>
      <c r="K9" s="23">
        <f>'شهر  فبراير '!AJ10</f>
        <v>0</v>
      </c>
      <c r="L9" s="23">
        <f>'شهر  فبراير '!AK10</f>
        <v>0</v>
      </c>
      <c r="N9" s="166" t="s">
        <v>47</v>
      </c>
      <c r="O9" s="167"/>
      <c r="P9" s="168"/>
      <c r="Q9" s="27">
        <f>K180</f>
        <v>0</v>
      </c>
      <c r="R9" s="27">
        <f>L180</f>
        <v>0</v>
      </c>
    </row>
    <row r="10" spans="2:18" ht="18" x14ac:dyDescent="0.25">
      <c r="B10" s="50" t="str">
        <f>IF(E10+F10&gt;0,'شهر يناير  '!B11,"")</f>
        <v/>
      </c>
      <c r="C10" s="31" t="str">
        <f>IF(E10+F10&gt;0,'شهر يناير  '!C11,"")</f>
        <v/>
      </c>
      <c r="D10" s="46" t="str">
        <f>IF(E10+F10&gt;0,'شهر يناير  '!D11,"")</f>
        <v/>
      </c>
      <c r="E10" s="23">
        <f>'شهر يناير  '!AJ11</f>
        <v>0</v>
      </c>
      <c r="F10" s="23">
        <f>'شهر يناير  '!AK11</f>
        <v>0</v>
      </c>
      <c r="H10" s="50" t="str">
        <f>IF(K10+L10&gt;0,'شهر  فبراير '!B11,"")</f>
        <v/>
      </c>
      <c r="I10" s="31" t="str">
        <f>IF(K10+L10&gt;0,'شهر  فبراير '!C11,"")</f>
        <v/>
      </c>
      <c r="J10" s="46" t="str">
        <f>IF(K10+L10&gt;0,'شهر  فبراير '!D11,"")</f>
        <v/>
      </c>
      <c r="K10" s="23">
        <f>'شهر  فبراير '!AJ11</f>
        <v>0</v>
      </c>
      <c r="L10" s="23">
        <f>'شهر  فبراير '!AK11</f>
        <v>0</v>
      </c>
      <c r="N10" s="166" t="s">
        <v>58</v>
      </c>
      <c r="O10" s="167"/>
      <c r="P10" s="168"/>
      <c r="Q10" s="27">
        <f>K241</f>
        <v>0</v>
      </c>
      <c r="R10" s="27">
        <f>L241</f>
        <v>0</v>
      </c>
    </row>
    <row r="11" spans="2:18" ht="18" x14ac:dyDescent="0.25">
      <c r="B11" s="50" t="str">
        <f>IF(E11+F11&gt;0,'شهر يناير  '!B12,"")</f>
        <v/>
      </c>
      <c r="C11" s="31" t="str">
        <f>IF(E11+F11&gt;0,'شهر يناير  '!C12,"")</f>
        <v/>
      </c>
      <c r="D11" s="46" t="str">
        <f>IF(E11+F11&gt;0,'شهر يناير  '!D12,"")</f>
        <v/>
      </c>
      <c r="E11" s="23">
        <f>'شهر يناير  '!AJ12</f>
        <v>0</v>
      </c>
      <c r="F11" s="23">
        <f>'شهر يناير  '!AK12</f>
        <v>0</v>
      </c>
      <c r="H11" s="50" t="str">
        <f>IF(K11+L11&gt;0,'شهر  فبراير '!B12,"")</f>
        <v/>
      </c>
      <c r="I11" s="31" t="str">
        <f>IF(K11+L11&gt;0,'شهر  فبراير '!C12,"")</f>
        <v/>
      </c>
      <c r="J11" s="46" t="str">
        <f>IF(K11+L11&gt;0,'شهر  فبراير '!D12,"")</f>
        <v/>
      </c>
      <c r="K11" s="23">
        <f>'شهر  فبراير '!AJ12</f>
        <v>0</v>
      </c>
      <c r="L11" s="23">
        <f>'شهر  فبراير '!AK12</f>
        <v>0</v>
      </c>
      <c r="N11" s="166" t="s">
        <v>53</v>
      </c>
      <c r="O11" s="167"/>
      <c r="P11" s="168"/>
      <c r="Q11" s="27">
        <f>E302</f>
        <v>0</v>
      </c>
      <c r="R11" s="27">
        <f>F302</f>
        <v>0</v>
      </c>
    </row>
    <row r="12" spans="2:18" ht="18" x14ac:dyDescent="0.25">
      <c r="B12" s="50" t="str">
        <f>IF(E12+F12&gt;0,'شهر يناير  '!B13,"")</f>
        <v/>
      </c>
      <c r="C12" s="31" t="str">
        <f>IF(E12+F12&gt;0,'شهر يناير  '!C13,"")</f>
        <v/>
      </c>
      <c r="D12" s="46" t="str">
        <f>IF(E12+F12&gt;0,'شهر يناير  '!D13,"")</f>
        <v/>
      </c>
      <c r="E12" s="23">
        <f>'شهر يناير  '!AJ13</f>
        <v>0</v>
      </c>
      <c r="F12" s="23">
        <f>'شهر يناير  '!AK13</f>
        <v>0</v>
      </c>
      <c r="H12" s="50" t="str">
        <f>IF(K12+L12&gt;0,'شهر  فبراير '!B13,"")</f>
        <v/>
      </c>
      <c r="I12" s="31" t="str">
        <f>IF(K12+L12&gt;0,'شهر  فبراير '!C13,"")</f>
        <v/>
      </c>
      <c r="J12" s="46" t="str">
        <f>IF(K12+L12&gt;0,'شهر  فبراير '!D13,"")</f>
        <v/>
      </c>
      <c r="K12" s="23">
        <f>'شهر  فبراير '!AJ13</f>
        <v>0</v>
      </c>
      <c r="L12" s="23">
        <f>'شهر  فبراير '!AK13</f>
        <v>0</v>
      </c>
      <c r="N12" s="166" t="s">
        <v>59</v>
      </c>
      <c r="O12" s="167"/>
      <c r="P12" s="168"/>
      <c r="Q12" s="27">
        <f>K302</f>
        <v>0</v>
      </c>
      <c r="R12" s="27">
        <f>L302</f>
        <v>0</v>
      </c>
    </row>
    <row r="13" spans="2:18" ht="18" x14ac:dyDescent="0.25">
      <c r="B13" s="50" t="str">
        <f>IF(E13+F13&gt;0,'شهر يناير  '!B14,"")</f>
        <v/>
      </c>
      <c r="C13" s="31" t="str">
        <f>IF(E13+F13&gt;0,'شهر يناير  '!C14,"")</f>
        <v/>
      </c>
      <c r="D13" s="46" t="str">
        <f>IF(E13+F13&gt;0,'شهر يناير  '!D14,"")</f>
        <v/>
      </c>
      <c r="E13" s="23">
        <f>'شهر يناير  '!AJ14</f>
        <v>0</v>
      </c>
      <c r="F13" s="23">
        <f>'شهر يناير  '!AK14</f>
        <v>0</v>
      </c>
      <c r="H13" s="50" t="str">
        <f>IF(K13+L13&gt;0,'شهر  فبراير '!B14,"")</f>
        <v/>
      </c>
      <c r="I13" s="31" t="str">
        <f>IF(K13+L13&gt;0,'شهر  فبراير '!C14,"")</f>
        <v/>
      </c>
      <c r="J13" s="46" t="str">
        <f>IF(K13+L13&gt;0,'شهر  فبراير '!D14,"")</f>
        <v/>
      </c>
      <c r="K13" s="23">
        <f>'شهر  فبراير '!AJ14</f>
        <v>0</v>
      </c>
      <c r="L13" s="23">
        <f>'شهر  فبراير '!AK14</f>
        <v>0</v>
      </c>
      <c r="N13" s="166" t="s">
        <v>60</v>
      </c>
      <c r="O13" s="167"/>
      <c r="P13" s="168"/>
      <c r="Q13" s="27">
        <f>E365</f>
        <v>0</v>
      </c>
      <c r="R13" s="27">
        <f>F365</f>
        <v>0</v>
      </c>
    </row>
    <row r="14" spans="2:18" ht="15" customHeight="1" x14ac:dyDescent="0.25">
      <c r="B14" s="50" t="str">
        <f>IF(E14+F14&gt;0,'شهر يناير  '!B15,"")</f>
        <v/>
      </c>
      <c r="C14" s="31" t="str">
        <f>IF(E14+F14&gt;0,'شهر يناير  '!C15,"")</f>
        <v/>
      </c>
      <c r="D14" s="46" t="str">
        <f>IF(E14+F14&gt;0,'شهر يناير  '!D15,"")</f>
        <v/>
      </c>
      <c r="E14" s="23">
        <f>'شهر يناير  '!AJ15</f>
        <v>0</v>
      </c>
      <c r="F14" s="23">
        <f>'شهر يناير  '!AK15</f>
        <v>0</v>
      </c>
      <c r="H14" s="50" t="str">
        <f>IF(K14+L14&gt;0,'شهر  فبراير '!B15,"")</f>
        <v/>
      </c>
      <c r="I14" s="31" t="str">
        <f>IF(K14+L14&gt;0,'شهر  فبراير '!C15,"")</f>
        <v/>
      </c>
      <c r="J14" s="46" t="str">
        <f>IF(K14+L14&gt;0,'شهر  فبراير '!D15,"")</f>
        <v/>
      </c>
      <c r="K14" s="23">
        <f>'شهر  فبراير '!AJ15</f>
        <v>0</v>
      </c>
      <c r="L14" s="23">
        <f>'شهر  فبراير '!AK15</f>
        <v>0</v>
      </c>
      <c r="N14" s="166" t="s">
        <v>61</v>
      </c>
      <c r="O14" s="167"/>
      <c r="P14" s="168"/>
      <c r="Q14" s="27">
        <f>K365</f>
        <v>0</v>
      </c>
      <c r="R14" s="27">
        <f>L365</f>
        <v>0</v>
      </c>
    </row>
    <row r="15" spans="2:18" ht="15" customHeight="1" x14ac:dyDescent="0.25">
      <c r="B15" s="50" t="str">
        <f>IF(E15+F15&gt;0,'شهر يناير  '!B16,"")</f>
        <v/>
      </c>
      <c r="C15" s="31" t="str">
        <f>IF(E15+F15&gt;0,'شهر يناير  '!C16,"")</f>
        <v/>
      </c>
      <c r="D15" s="46" t="str">
        <f>IF(E15+F15&gt;0,'شهر يناير  '!D16,"")</f>
        <v/>
      </c>
      <c r="E15" s="23">
        <f>'شهر يناير  '!AJ16</f>
        <v>0</v>
      </c>
      <c r="F15" s="23">
        <f>'شهر يناير  '!AK16</f>
        <v>0</v>
      </c>
      <c r="H15" s="50" t="str">
        <f>IF(K15+L15&gt;0,'شهر  فبراير '!B16,"")</f>
        <v/>
      </c>
      <c r="I15" s="31" t="str">
        <f>IF(K15+L15&gt;0,'شهر  فبراير '!C16,"")</f>
        <v/>
      </c>
      <c r="J15" s="46" t="str">
        <f>IF(K15+L15&gt;0,'شهر  فبراير '!D16,"")</f>
        <v/>
      </c>
      <c r="K15" s="23">
        <f>'شهر  فبراير '!AJ16</f>
        <v>0</v>
      </c>
      <c r="L15" s="23">
        <f>'شهر  فبراير '!AK16</f>
        <v>0</v>
      </c>
      <c r="N15" s="157" t="s">
        <v>4</v>
      </c>
      <c r="O15" s="158"/>
      <c r="P15" s="159"/>
      <c r="Q15" s="41">
        <f>SUM(Q3:Q14)</f>
        <v>0</v>
      </c>
      <c r="R15" s="41">
        <f>SUM(R3:R14)</f>
        <v>0</v>
      </c>
    </row>
    <row r="16" spans="2:18" ht="15" customHeight="1" x14ac:dyDescent="0.25">
      <c r="B16" s="50" t="str">
        <f>IF(E16+F16&gt;0,'شهر يناير  '!B17,"")</f>
        <v/>
      </c>
      <c r="C16" s="31" t="str">
        <f>IF(E16+F16&gt;0,'شهر يناير  '!C17,"")</f>
        <v/>
      </c>
      <c r="D16" s="46" t="str">
        <f>IF(E16+F16&gt;0,'شهر يناير  '!D17,"")</f>
        <v/>
      </c>
      <c r="E16" s="23">
        <f>'شهر يناير  '!AJ17</f>
        <v>0</v>
      </c>
      <c r="F16" s="23">
        <f>'شهر يناير  '!AK17</f>
        <v>0</v>
      </c>
      <c r="H16" s="50" t="str">
        <f>IF(K16+L16&gt;0,'شهر  فبراير '!B17,"")</f>
        <v/>
      </c>
      <c r="I16" s="31" t="str">
        <f>IF(K16+L16&gt;0,'شهر  فبراير '!C17,"")</f>
        <v/>
      </c>
      <c r="J16" s="46" t="str">
        <f>IF(K16+L16&gt;0,'شهر  فبراير '!D17,"")</f>
        <v/>
      </c>
      <c r="K16" s="23">
        <f>'شهر  فبراير '!AJ17</f>
        <v>0</v>
      </c>
      <c r="L16" s="23">
        <f>'شهر  فبراير '!AK17</f>
        <v>0</v>
      </c>
      <c r="N16" s="160"/>
      <c r="O16" s="161"/>
      <c r="P16" s="162"/>
      <c r="Q16" s="42"/>
      <c r="R16" s="42"/>
    </row>
    <row r="17" spans="2:12" ht="15.75" x14ac:dyDescent="0.25">
      <c r="B17" s="50" t="str">
        <f>IF(E17+F17&gt;0,'شهر يناير  '!B18,"")</f>
        <v/>
      </c>
      <c r="C17" s="31" t="str">
        <f>IF(E17+F17&gt;0,'شهر يناير  '!C18,"")</f>
        <v/>
      </c>
      <c r="D17" s="46" t="str">
        <f>IF(E17+F17&gt;0,'شهر يناير  '!D18,"")</f>
        <v/>
      </c>
      <c r="E17" s="23">
        <f>'شهر يناير  '!AJ18</f>
        <v>0</v>
      </c>
      <c r="F17" s="23">
        <f>'شهر يناير  '!AK18</f>
        <v>0</v>
      </c>
      <c r="H17" s="50" t="str">
        <f>IF(K17+L17&gt;0,'شهر  فبراير '!B18,"")</f>
        <v/>
      </c>
      <c r="I17" s="31" t="str">
        <f>IF(K17+L17&gt;0,'شهر  فبراير '!C18,"")</f>
        <v/>
      </c>
      <c r="J17" s="46" t="str">
        <f>IF(K17+L17&gt;0,'شهر  فبراير '!D18,"")</f>
        <v/>
      </c>
      <c r="K17" s="23">
        <f>'شهر  فبراير '!AJ18</f>
        <v>0</v>
      </c>
      <c r="L17" s="23">
        <f>'شهر  فبراير '!AK18</f>
        <v>0</v>
      </c>
    </row>
    <row r="18" spans="2:12" ht="15.75" x14ac:dyDescent="0.25">
      <c r="B18" s="50" t="str">
        <f>IF(E18+F18&gt;0,'شهر يناير  '!B19,"")</f>
        <v/>
      </c>
      <c r="C18" s="31" t="str">
        <f>IF(E18+F18&gt;0,'شهر يناير  '!C19,"")</f>
        <v/>
      </c>
      <c r="D18" s="46" t="str">
        <f>IF(E18+F18&gt;0,'شهر يناير  '!D19,"")</f>
        <v/>
      </c>
      <c r="E18" s="23">
        <f>'شهر يناير  '!AJ19</f>
        <v>0</v>
      </c>
      <c r="F18" s="23">
        <f>'شهر يناير  '!AK19</f>
        <v>0</v>
      </c>
      <c r="H18" s="50" t="str">
        <f>IF(K18+L18&gt;0,'شهر  فبراير '!B19,"")</f>
        <v/>
      </c>
      <c r="I18" s="31" t="str">
        <f>IF(K18+L18&gt;0,'شهر  فبراير '!C19,"")</f>
        <v/>
      </c>
      <c r="J18" s="46" t="str">
        <f>IF(K18+L18&gt;0,'شهر  فبراير '!D19,"")</f>
        <v/>
      </c>
      <c r="K18" s="23">
        <f>'شهر  فبراير '!AJ19</f>
        <v>0</v>
      </c>
      <c r="L18" s="23">
        <f>'شهر  فبراير '!AK19</f>
        <v>0</v>
      </c>
    </row>
    <row r="19" spans="2:12" ht="15.75" x14ac:dyDescent="0.25">
      <c r="B19" s="50" t="str">
        <f>IF(E19+F19&gt;0,'شهر يناير  '!B20,"")</f>
        <v/>
      </c>
      <c r="C19" s="31" t="str">
        <f>IF(E19+F19&gt;0,'شهر يناير  '!C20,"")</f>
        <v/>
      </c>
      <c r="D19" s="46" t="str">
        <f>IF(E19+F19&gt;0,'شهر يناير  '!D20,"")</f>
        <v/>
      </c>
      <c r="E19" s="23">
        <f>'شهر يناير  '!AJ20</f>
        <v>0</v>
      </c>
      <c r="F19" s="23">
        <f>'شهر يناير  '!AK20</f>
        <v>0</v>
      </c>
      <c r="H19" s="50" t="str">
        <f>IF(K19+L19&gt;0,'شهر  فبراير '!B20,"")</f>
        <v/>
      </c>
      <c r="I19" s="31" t="str">
        <f>IF(K19+L19&gt;0,'شهر  فبراير '!C20,"")</f>
        <v/>
      </c>
      <c r="J19" s="46" t="str">
        <f>IF(K19+L19&gt;0,'شهر  فبراير '!D20,"")</f>
        <v/>
      </c>
      <c r="K19" s="23">
        <f>'شهر  فبراير '!AJ20</f>
        <v>0</v>
      </c>
      <c r="L19" s="23">
        <f>'شهر  فبراير '!AK20</f>
        <v>0</v>
      </c>
    </row>
    <row r="20" spans="2:12" ht="15.75" x14ac:dyDescent="0.25">
      <c r="B20" s="50" t="str">
        <f>IF(E20+F20&gt;0,'شهر يناير  '!B21,"")</f>
        <v/>
      </c>
      <c r="C20" s="31" t="str">
        <f>IF(E20+F20&gt;0,'شهر يناير  '!C21,"")</f>
        <v/>
      </c>
      <c r="D20" s="46" t="str">
        <f>IF(E20+F20&gt;0,'شهر يناير  '!D21,"")</f>
        <v/>
      </c>
      <c r="E20" s="23">
        <f>'شهر يناير  '!AJ21</f>
        <v>0</v>
      </c>
      <c r="F20" s="23">
        <f>'شهر يناير  '!AK21</f>
        <v>0</v>
      </c>
      <c r="H20" s="50" t="str">
        <f>IF(K20+L20&gt;0,'شهر  فبراير '!B21,"")</f>
        <v/>
      </c>
      <c r="I20" s="31" t="str">
        <f>IF(K20+L20&gt;0,'شهر  فبراير '!C21,"")</f>
        <v/>
      </c>
      <c r="J20" s="46" t="str">
        <f>IF(K20+L20&gt;0,'شهر  فبراير '!D21,"")</f>
        <v/>
      </c>
      <c r="K20" s="23">
        <f>'شهر  فبراير '!AJ21</f>
        <v>0</v>
      </c>
      <c r="L20" s="23">
        <f>'شهر  فبراير '!AK21</f>
        <v>0</v>
      </c>
    </row>
    <row r="21" spans="2:12" ht="15.75" x14ac:dyDescent="0.25">
      <c r="B21" s="50" t="str">
        <f>IF(E21+F21&gt;0,'شهر يناير  '!B22,"")</f>
        <v/>
      </c>
      <c r="C21" s="31" t="str">
        <f>IF(E21+F21&gt;0,'شهر يناير  '!C22,"")</f>
        <v/>
      </c>
      <c r="D21" s="46" t="str">
        <f>IF(E21+F21&gt;0,'شهر يناير  '!D22,"")</f>
        <v/>
      </c>
      <c r="E21" s="23">
        <f>'شهر يناير  '!AJ22</f>
        <v>0</v>
      </c>
      <c r="F21" s="23">
        <f>'شهر يناير  '!AK22</f>
        <v>0</v>
      </c>
      <c r="H21" s="50" t="str">
        <f>IF(K21+L21&gt;0,'شهر  فبراير '!B22,"")</f>
        <v/>
      </c>
      <c r="I21" s="31" t="str">
        <f>IF(K21+L21&gt;0,'شهر  فبراير '!C22,"")</f>
        <v/>
      </c>
      <c r="J21" s="46" t="str">
        <f>IF(K21+L21&gt;0,'شهر  فبراير '!D22,"")</f>
        <v/>
      </c>
      <c r="K21" s="23">
        <f>'شهر  فبراير '!AJ22</f>
        <v>0</v>
      </c>
      <c r="L21" s="23">
        <f>'شهر  فبراير '!AK22</f>
        <v>0</v>
      </c>
    </row>
    <row r="22" spans="2:12" ht="15.75" x14ac:dyDescent="0.25">
      <c r="B22" s="50" t="str">
        <f>IF(E22+F22&gt;0,'شهر يناير  '!B23,"")</f>
        <v/>
      </c>
      <c r="C22" s="31" t="str">
        <f>IF(E22+F22&gt;0,'شهر يناير  '!C23,"")</f>
        <v/>
      </c>
      <c r="D22" s="46" t="str">
        <f>IF(E22+F22&gt;0,'شهر يناير  '!D23,"")</f>
        <v/>
      </c>
      <c r="E22" s="23">
        <f>'شهر يناير  '!AJ23</f>
        <v>0</v>
      </c>
      <c r="F22" s="23">
        <f>'شهر يناير  '!AK23</f>
        <v>0</v>
      </c>
      <c r="H22" s="50" t="str">
        <f>IF(K22+L22&gt;0,'شهر  فبراير '!B23,"")</f>
        <v/>
      </c>
      <c r="I22" s="31" t="str">
        <f>IF(K22+L22&gt;0,'شهر  فبراير '!C23,"")</f>
        <v/>
      </c>
      <c r="J22" s="46" t="str">
        <f>IF(K22+L22&gt;0,'شهر  فبراير '!D23,"")</f>
        <v/>
      </c>
      <c r="K22" s="23">
        <f>'شهر  فبراير '!AJ23</f>
        <v>0</v>
      </c>
      <c r="L22" s="23">
        <f>'شهر  فبراير '!AK23</f>
        <v>0</v>
      </c>
    </row>
    <row r="23" spans="2:12" ht="15.75" x14ac:dyDescent="0.25">
      <c r="B23" s="50" t="str">
        <f>IF(E23+F23&gt;0,'شهر يناير  '!B24,"")</f>
        <v/>
      </c>
      <c r="C23" s="31" t="str">
        <f>IF(E23+F23&gt;0,'شهر يناير  '!C24,"")</f>
        <v/>
      </c>
      <c r="D23" s="46" t="str">
        <f>IF(E23+F23&gt;0,'شهر يناير  '!D24,"")</f>
        <v/>
      </c>
      <c r="E23" s="23">
        <f>'شهر يناير  '!AJ24</f>
        <v>0</v>
      </c>
      <c r="F23" s="23">
        <f>'شهر يناير  '!AK24</f>
        <v>0</v>
      </c>
      <c r="H23" s="50" t="str">
        <f>IF(K23+L23&gt;0,'شهر  فبراير '!B24,"")</f>
        <v/>
      </c>
      <c r="I23" s="31" t="str">
        <f>IF(K23+L23&gt;0,'شهر  فبراير '!C24,"")</f>
        <v/>
      </c>
      <c r="J23" s="46" t="str">
        <f>IF(K23+L23&gt;0,'شهر  فبراير '!D24,"")</f>
        <v/>
      </c>
      <c r="K23" s="23">
        <f>'شهر  فبراير '!AJ24</f>
        <v>0</v>
      </c>
      <c r="L23" s="23">
        <f>'شهر  فبراير '!AK24</f>
        <v>0</v>
      </c>
    </row>
    <row r="24" spans="2:12" ht="15.75" x14ac:dyDescent="0.25">
      <c r="B24" s="50" t="str">
        <f>IF(E24+F24&gt;0,'شهر يناير  '!B25,"")</f>
        <v/>
      </c>
      <c r="C24" s="31" t="str">
        <f>IF(E24+F24&gt;0,'شهر يناير  '!C25,"")</f>
        <v/>
      </c>
      <c r="D24" s="46" t="str">
        <f>IF(E24+F24&gt;0,'شهر يناير  '!D25,"")</f>
        <v/>
      </c>
      <c r="E24" s="23">
        <f>'شهر يناير  '!AJ25</f>
        <v>0</v>
      </c>
      <c r="F24" s="23">
        <f>'شهر يناير  '!AK25</f>
        <v>0</v>
      </c>
      <c r="H24" s="50" t="str">
        <f>IF(K24+L24&gt;0,'شهر  فبراير '!B25,"")</f>
        <v/>
      </c>
      <c r="I24" s="31" t="str">
        <f>IF(K24+L24&gt;0,'شهر  فبراير '!C25,"")</f>
        <v/>
      </c>
      <c r="J24" s="46" t="str">
        <f>IF(K24+L24&gt;0,'شهر  فبراير '!D25,"")</f>
        <v/>
      </c>
      <c r="K24" s="23">
        <f>'شهر  فبراير '!AJ25</f>
        <v>0</v>
      </c>
      <c r="L24" s="23">
        <f>'شهر  فبراير '!AK25</f>
        <v>0</v>
      </c>
    </row>
    <row r="25" spans="2:12" ht="15.75" x14ac:dyDescent="0.25">
      <c r="B25" s="50" t="str">
        <f>IF(E25+F25&gt;0,'شهر يناير  '!B26,"")</f>
        <v/>
      </c>
      <c r="C25" s="31" t="str">
        <f>IF(E25+F25&gt;0,'شهر يناير  '!C26,"")</f>
        <v/>
      </c>
      <c r="D25" s="46" t="str">
        <f>IF(E25+F25&gt;0,'شهر يناير  '!D26,"")</f>
        <v/>
      </c>
      <c r="E25" s="23">
        <f>'شهر يناير  '!AJ26</f>
        <v>0</v>
      </c>
      <c r="F25" s="23">
        <f>'شهر يناير  '!AK26</f>
        <v>0</v>
      </c>
      <c r="H25" s="50" t="str">
        <f>IF(K25+L25&gt;0,'شهر  فبراير '!B26,"")</f>
        <v/>
      </c>
      <c r="I25" s="31" t="str">
        <f>IF(K25+L25&gt;0,'شهر  فبراير '!C26,"")</f>
        <v/>
      </c>
      <c r="J25" s="46" t="str">
        <f>IF(K25+L25&gt;0,'شهر  فبراير '!D26,"")</f>
        <v/>
      </c>
      <c r="K25" s="23">
        <f>'شهر  فبراير '!AJ26</f>
        <v>0</v>
      </c>
      <c r="L25" s="23">
        <f>'شهر  فبراير '!AK26</f>
        <v>0</v>
      </c>
    </row>
    <row r="26" spans="2:12" ht="15.75" x14ac:dyDescent="0.25">
      <c r="B26" s="50" t="str">
        <f>IF(E26+F26&gt;0,'شهر يناير  '!B27,"")</f>
        <v/>
      </c>
      <c r="C26" s="31" t="str">
        <f>IF(E26+F26&gt;0,'شهر يناير  '!C27,"")</f>
        <v/>
      </c>
      <c r="D26" s="46" t="str">
        <f>IF(E26+F26&gt;0,'شهر يناير  '!D27,"")</f>
        <v/>
      </c>
      <c r="E26" s="23">
        <f>'شهر يناير  '!AJ27</f>
        <v>0</v>
      </c>
      <c r="F26" s="23">
        <f>'شهر يناير  '!AK27</f>
        <v>0</v>
      </c>
      <c r="H26" s="50" t="str">
        <f>IF(K26+L26&gt;0,'شهر  فبراير '!B27,"")</f>
        <v/>
      </c>
      <c r="I26" s="31" t="str">
        <f>IF(K26+L26&gt;0,'شهر  فبراير '!C27,"")</f>
        <v/>
      </c>
      <c r="J26" s="46" t="str">
        <f>IF(K26+L26&gt;0,'شهر  فبراير '!D27,"")</f>
        <v/>
      </c>
      <c r="K26" s="23">
        <f>'شهر  فبراير '!AJ27</f>
        <v>0</v>
      </c>
      <c r="L26" s="23">
        <f>'شهر  فبراير '!AK27</f>
        <v>0</v>
      </c>
    </row>
    <row r="27" spans="2:12" ht="15.75" x14ac:dyDescent="0.25">
      <c r="B27" s="50" t="str">
        <f>IF(E27+F27&gt;0,'شهر يناير  '!B28,"")</f>
        <v/>
      </c>
      <c r="C27" s="31" t="str">
        <f>IF(E27+F27&gt;0,'شهر يناير  '!C28,"")</f>
        <v/>
      </c>
      <c r="D27" s="46" t="str">
        <f>IF(E27+F27&gt;0,'شهر يناير  '!D28,"")</f>
        <v/>
      </c>
      <c r="E27" s="23">
        <f>'شهر يناير  '!AJ28</f>
        <v>0</v>
      </c>
      <c r="F27" s="23">
        <f>'شهر يناير  '!AK28</f>
        <v>0</v>
      </c>
      <c r="H27" s="50" t="str">
        <f>IF(K27+L27&gt;0,'شهر  فبراير '!B28,"")</f>
        <v/>
      </c>
      <c r="I27" s="31" t="str">
        <f>IF(K27+L27&gt;0,'شهر  فبراير '!C28,"")</f>
        <v/>
      </c>
      <c r="J27" s="46" t="str">
        <f>IF(K27+L27&gt;0,'شهر  فبراير '!D28,"")</f>
        <v/>
      </c>
      <c r="K27" s="23">
        <f>'شهر  فبراير '!AJ28</f>
        <v>0</v>
      </c>
      <c r="L27" s="23">
        <f>'شهر  فبراير '!AK28</f>
        <v>0</v>
      </c>
    </row>
    <row r="28" spans="2:12" ht="15.75" x14ac:dyDescent="0.25">
      <c r="B28" s="50" t="str">
        <f>IF(E28+F28&gt;0,'شهر يناير  '!B29,"")</f>
        <v/>
      </c>
      <c r="C28" s="31" t="str">
        <f>IF(E28+F28&gt;0,'شهر يناير  '!C29,"")</f>
        <v/>
      </c>
      <c r="D28" s="46" t="str">
        <f>IF(E28+F28&gt;0,'شهر يناير  '!D29,"")</f>
        <v/>
      </c>
      <c r="E28" s="23">
        <f>'شهر يناير  '!AJ29</f>
        <v>0</v>
      </c>
      <c r="F28" s="23">
        <f>'شهر يناير  '!AK29</f>
        <v>0</v>
      </c>
      <c r="H28" s="50" t="str">
        <f>IF(K28+L28&gt;0,'شهر  فبراير '!B29,"")</f>
        <v/>
      </c>
      <c r="I28" s="31" t="str">
        <f>IF(K28+L28&gt;0,'شهر  فبراير '!C29,"")</f>
        <v/>
      </c>
      <c r="J28" s="46" t="str">
        <f>IF(K28+L28&gt;0,'شهر  فبراير '!D29,"")</f>
        <v/>
      </c>
      <c r="K28" s="23">
        <f>'شهر  فبراير '!AJ29</f>
        <v>0</v>
      </c>
      <c r="L28" s="23">
        <f>'شهر  فبراير '!AK29</f>
        <v>0</v>
      </c>
    </row>
    <row r="29" spans="2:12" ht="15.75" x14ac:dyDescent="0.25">
      <c r="B29" s="50" t="str">
        <f>IF(E29+F29&gt;0,'شهر يناير  '!B30,"")</f>
        <v/>
      </c>
      <c r="C29" s="31" t="str">
        <f>IF(E29+F29&gt;0,'شهر يناير  '!C30,"")</f>
        <v/>
      </c>
      <c r="D29" s="46" t="str">
        <f>IF(E29+F29&gt;0,'شهر يناير  '!D30,"")</f>
        <v/>
      </c>
      <c r="E29" s="23">
        <f>'شهر يناير  '!AJ30</f>
        <v>0</v>
      </c>
      <c r="F29" s="23">
        <f>'شهر يناير  '!AK30</f>
        <v>0</v>
      </c>
      <c r="H29" s="50" t="str">
        <f>IF(K29+L29&gt;0,'شهر  فبراير '!B30,"")</f>
        <v/>
      </c>
      <c r="I29" s="31" t="str">
        <f>IF(K29+L29&gt;0,'شهر  فبراير '!C30,"")</f>
        <v/>
      </c>
      <c r="J29" s="46" t="str">
        <f>IF(K29+L29&gt;0,'شهر  فبراير '!D30,"")</f>
        <v/>
      </c>
      <c r="K29" s="23">
        <f>'شهر  فبراير '!AJ30</f>
        <v>0</v>
      </c>
      <c r="L29" s="23">
        <f>'شهر  فبراير '!AK30</f>
        <v>0</v>
      </c>
    </row>
    <row r="30" spans="2:12" ht="15.75" x14ac:dyDescent="0.25">
      <c r="B30" s="50" t="str">
        <f>IF(E30+F30&gt;0,'شهر يناير  '!B31,"")</f>
        <v/>
      </c>
      <c r="C30" s="31" t="str">
        <f>IF(E30+F30&gt;0,'شهر يناير  '!C31,"")</f>
        <v/>
      </c>
      <c r="D30" s="46" t="str">
        <f>IF(E30+F30&gt;0,'شهر يناير  '!D31,"")</f>
        <v/>
      </c>
      <c r="E30" s="23">
        <f>'شهر يناير  '!AJ31</f>
        <v>0</v>
      </c>
      <c r="F30" s="23">
        <f>'شهر يناير  '!AK31</f>
        <v>0</v>
      </c>
      <c r="H30" s="50" t="str">
        <f>IF(K30+L30&gt;0,'شهر  فبراير '!B31,"")</f>
        <v/>
      </c>
      <c r="I30" s="31" t="str">
        <f>IF(K30+L30&gt;0,'شهر  فبراير '!C31,"")</f>
        <v/>
      </c>
      <c r="J30" s="46" t="str">
        <f>IF(K30+L30&gt;0,'شهر  فبراير '!D31,"")</f>
        <v/>
      </c>
      <c r="K30" s="23">
        <f>'شهر  فبراير '!AJ31</f>
        <v>0</v>
      </c>
      <c r="L30" s="23">
        <f>'شهر  فبراير '!AK31</f>
        <v>0</v>
      </c>
    </row>
    <row r="31" spans="2:12" ht="15.75" x14ac:dyDescent="0.25">
      <c r="B31" s="50" t="str">
        <f>IF(E31+F31&gt;0,'شهر يناير  '!B32,"")</f>
        <v/>
      </c>
      <c r="C31" s="31" t="str">
        <f>IF(E31+F31&gt;0,'شهر يناير  '!C32,"")</f>
        <v/>
      </c>
      <c r="D31" s="46" t="str">
        <f>IF(E31+F31&gt;0,'شهر يناير  '!D32,"")</f>
        <v/>
      </c>
      <c r="E31" s="23">
        <f>'شهر يناير  '!AJ32</f>
        <v>0</v>
      </c>
      <c r="F31" s="23">
        <f>'شهر يناير  '!AK32</f>
        <v>0</v>
      </c>
      <c r="H31" s="50" t="str">
        <f>IF(K31+L31&gt;0,'شهر  فبراير '!B32,"")</f>
        <v/>
      </c>
      <c r="I31" s="31" t="str">
        <f>IF(K31+L31&gt;0,'شهر  فبراير '!C32,"")</f>
        <v/>
      </c>
      <c r="J31" s="46" t="str">
        <f>IF(K31+L31&gt;0,'شهر  فبراير '!D32,"")</f>
        <v/>
      </c>
      <c r="K31" s="23">
        <f>'شهر  فبراير '!AJ32</f>
        <v>0</v>
      </c>
      <c r="L31" s="23">
        <f>'شهر  فبراير '!AK32</f>
        <v>0</v>
      </c>
    </row>
    <row r="32" spans="2:12" ht="15.75" x14ac:dyDescent="0.25">
      <c r="B32" s="50" t="str">
        <f>IF(E32+F32&gt;0,'شهر يناير  '!B33,"")</f>
        <v/>
      </c>
      <c r="C32" s="31" t="str">
        <f>IF(E32+F32&gt;0,'شهر يناير  '!C33,"")</f>
        <v/>
      </c>
      <c r="D32" s="46" t="str">
        <f>IF(E32+F32&gt;0,'شهر يناير  '!D33,"")</f>
        <v/>
      </c>
      <c r="E32" s="23">
        <f>'شهر يناير  '!AJ33</f>
        <v>0</v>
      </c>
      <c r="F32" s="23">
        <f>'شهر يناير  '!AK33</f>
        <v>0</v>
      </c>
      <c r="H32" s="50" t="str">
        <f>IF(K32+L32&gt;0,'شهر  فبراير '!B33,"")</f>
        <v/>
      </c>
      <c r="I32" s="31" t="str">
        <f>IF(K32+L32&gt;0,'شهر  فبراير '!C33,"")</f>
        <v/>
      </c>
      <c r="J32" s="46" t="str">
        <f>IF(K32+L32&gt;0,'شهر  فبراير '!D33,"")</f>
        <v/>
      </c>
      <c r="K32" s="23">
        <f>'شهر  فبراير '!AJ33</f>
        <v>0</v>
      </c>
      <c r="L32" s="23">
        <f>'شهر  فبراير '!AK33</f>
        <v>0</v>
      </c>
    </row>
    <row r="33" spans="2:12" ht="15.75" x14ac:dyDescent="0.25">
      <c r="B33" s="50" t="str">
        <f>IF(E33+F33&gt;0,'شهر يناير  '!B34,"")</f>
        <v/>
      </c>
      <c r="C33" s="31" t="str">
        <f>IF(E33+F33&gt;0,'شهر يناير  '!C34,"")</f>
        <v/>
      </c>
      <c r="D33" s="46" t="str">
        <f>IF(E33+F33&gt;0,'شهر يناير  '!D34,"")</f>
        <v/>
      </c>
      <c r="E33" s="23">
        <f>'شهر يناير  '!AJ34</f>
        <v>0</v>
      </c>
      <c r="F33" s="23">
        <f>'شهر يناير  '!AK34</f>
        <v>0</v>
      </c>
      <c r="H33" s="50" t="str">
        <f>IF(K33+L33&gt;0,'شهر  فبراير '!B34,"")</f>
        <v/>
      </c>
      <c r="I33" s="31" t="str">
        <f>IF(K33+L33&gt;0,'شهر  فبراير '!C34,"")</f>
        <v/>
      </c>
      <c r="J33" s="46" t="str">
        <f>IF(K33+L33&gt;0,'شهر  فبراير '!D34,"")</f>
        <v/>
      </c>
      <c r="K33" s="23">
        <f>'شهر  فبراير '!AJ34</f>
        <v>0</v>
      </c>
      <c r="L33" s="23">
        <f>'شهر  فبراير '!AK34</f>
        <v>0</v>
      </c>
    </row>
    <row r="34" spans="2:12" ht="15.75" x14ac:dyDescent="0.25">
      <c r="B34" s="50" t="str">
        <f>IF(E34+F34&gt;0,'شهر يناير  '!B35,"")</f>
        <v/>
      </c>
      <c r="C34" s="31" t="str">
        <f>IF(E34+F34&gt;0,'شهر يناير  '!C35,"")</f>
        <v/>
      </c>
      <c r="D34" s="46" t="str">
        <f>IF(E34+F34&gt;0,'شهر يناير  '!D35,"")</f>
        <v/>
      </c>
      <c r="E34" s="23">
        <f>'شهر يناير  '!AJ35</f>
        <v>0</v>
      </c>
      <c r="F34" s="23">
        <f>'شهر يناير  '!AK35</f>
        <v>0</v>
      </c>
      <c r="H34" s="50" t="str">
        <f>IF(K34+L34&gt;0,'شهر  فبراير '!B35,"")</f>
        <v/>
      </c>
      <c r="I34" s="31" t="str">
        <f>IF(K34+L34&gt;0,'شهر  فبراير '!C35,"")</f>
        <v/>
      </c>
      <c r="J34" s="46" t="str">
        <f>IF(K34+L34&gt;0,'شهر  فبراير '!D35,"")</f>
        <v/>
      </c>
      <c r="K34" s="23">
        <f>'شهر  فبراير '!AJ35</f>
        <v>0</v>
      </c>
      <c r="L34" s="23">
        <f>'شهر  فبراير '!AK35</f>
        <v>0</v>
      </c>
    </row>
    <row r="35" spans="2:12" ht="15.75" x14ac:dyDescent="0.25">
      <c r="B35" s="50" t="str">
        <f>IF(E35+F35&gt;0,'شهر يناير  '!B36,"")</f>
        <v/>
      </c>
      <c r="C35" s="31" t="str">
        <f>IF(E35+F35&gt;0,'شهر يناير  '!C36,"")</f>
        <v/>
      </c>
      <c r="D35" s="46" t="str">
        <f>IF(E35+F35&gt;0,'شهر يناير  '!D36,"")</f>
        <v/>
      </c>
      <c r="E35" s="23">
        <f>'شهر يناير  '!AJ36</f>
        <v>0</v>
      </c>
      <c r="F35" s="23">
        <f>'شهر يناير  '!AK36</f>
        <v>0</v>
      </c>
      <c r="H35" s="50" t="str">
        <f>IF(K35+L35&gt;0,'شهر  فبراير '!B36,"")</f>
        <v/>
      </c>
      <c r="I35" s="31" t="str">
        <f>IF(K35+L35&gt;0,'شهر  فبراير '!C36,"")</f>
        <v/>
      </c>
      <c r="J35" s="46" t="str">
        <f>IF(K35+L35&gt;0,'شهر  فبراير '!D36,"")</f>
        <v/>
      </c>
      <c r="K35" s="23">
        <f>'شهر  فبراير '!AJ36</f>
        <v>0</v>
      </c>
      <c r="L35" s="23">
        <f>'شهر  فبراير '!AK36</f>
        <v>0</v>
      </c>
    </row>
    <row r="36" spans="2:12" ht="15.75" x14ac:dyDescent="0.25">
      <c r="B36" s="50" t="str">
        <f>IF(E36+F36&gt;0,'شهر يناير  '!B37,"")</f>
        <v/>
      </c>
      <c r="C36" s="31" t="str">
        <f>IF(E36+F36&gt;0,'شهر يناير  '!C37,"")</f>
        <v/>
      </c>
      <c r="D36" s="46" t="str">
        <f>IF(E36+F36&gt;0,'شهر يناير  '!D37,"")</f>
        <v/>
      </c>
      <c r="E36" s="23">
        <f>'شهر يناير  '!AJ37</f>
        <v>0</v>
      </c>
      <c r="F36" s="23">
        <f>'شهر يناير  '!AK37</f>
        <v>0</v>
      </c>
      <c r="H36" s="50" t="str">
        <f>IF(K36+L36&gt;0,'شهر  فبراير '!B37,"")</f>
        <v/>
      </c>
      <c r="I36" s="31" t="str">
        <f>IF(K36+L36&gt;0,'شهر  فبراير '!C37,"")</f>
        <v/>
      </c>
      <c r="J36" s="46" t="str">
        <f>IF(K36+L36&gt;0,'شهر  فبراير '!D37,"")</f>
        <v/>
      </c>
      <c r="K36" s="23">
        <f>'شهر  فبراير '!AJ37</f>
        <v>0</v>
      </c>
      <c r="L36" s="23">
        <f>'شهر  فبراير '!AK37</f>
        <v>0</v>
      </c>
    </row>
    <row r="37" spans="2:12" ht="15.75" x14ac:dyDescent="0.25">
      <c r="B37" s="50" t="str">
        <f>IF(E37+F37&gt;0,'شهر يناير  '!B38,"")</f>
        <v/>
      </c>
      <c r="C37" s="31" t="str">
        <f>IF(E37+F37&gt;0,'شهر يناير  '!C38,"")</f>
        <v/>
      </c>
      <c r="D37" s="46" t="str">
        <f>IF(E37+F37&gt;0,'شهر يناير  '!D38,"")</f>
        <v/>
      </c>
      <c r="E37" s="23">
        <f>'شهر يناير  '!AJ38</f>
        <v>0</v>
      </c>
      <c r="F37" s="23">
        <f>'شهر يناير  '!AK38</f>
        <v>0</v>
      </c>
      <c r="H37" s="50" t="str">
        <f>IF(K37+L37&gt;0,'شهر  فبراير '!B38,"")</f>
        <v/>
      </c>
      <c r="I37" s="31" t="str">
        <f>IF(K37+L37&gt;0,'شهر  فبراير '!C38,"")</f>
        <v/>
      </c>
      <c r="J37" s="46" t="str">
        <f>IF(K37+L37&gt;0,'شهر  فبراير '!D38,"")</f>
        <v/>
      </c>
      <c r="K37" s="23">
        <f>'شهر  فبراير '!AJ38</f>
        <v>0</v>
      </c>
      <c r="L37" s="23">
        <f>'شهر  فبراير '!AK38</f>
        <v>0</v>
      </c>
    </row>
    <row r="38" spans="2:12" ht="15.75" x14ac:dyDescent="0.25">
      <c r="B38" s="50" t="str">
        <f>IF(E38+F38&gt;0,'شهر يناير  '!B39,"")</f>
        <v/>
      </c>
      <c r="C38" s="31" t="str">
        <f>IF(E38+F38&gt;0,'شهر يناير  '!C39,"")</f>
        <v/>
      </c>
      <c r="D38" s="46" t="str">
        <f>IF(E38+F38&gt;0,'شهر يناير  '!D39,"")</f>
        <v/>
      </c>
      <c r="E38" s="23">
        <f>'شهر يناير  '!AJ39</f>
        <v>0</v>
      </c>
      <c r="F38" s="23">
        <f>'شهر يناير  '!AK39</f>
        <v>0</v>
      </c>
      <c r="H38" s="50" t="str">
        <f>IF(K38+L38&gt;0,'شهر  فبراير '!B39,"")</f>
        <v/>
      </c>
      <c r="I38" s="31" t="str">
        <f>IF(K38+L38&gt;0,'شهر  فبراير '!C39,"")</f>
        <v/>
      </c>
      <c r="J38" s="46" t="str">
        <f>IF(K38+L38&gt;0,'شهر  فبراير '!D39,"")</f>
        <v/>
      </c>
      <c r="K38" s="23">
        <f>'شهر  فبراير '!AJ39</f>
        <v>0</v>
      </c>
      <c r="L38" s="23">
        <f>'شهر  فبراير '!AK39</f>
        <v>0</v>
      </c>
    </row>
    <row r="39" spans="2:12" ht="15.75" x14ac:dyDescent="0.25">
      <c r="B39" s="50" t="str">
        <f>IF(E39+F39&gt;0,'شهر يناير  '!B40,"")</f>
        <v/>
      </c>
      <c r="C39" s="31" t="str">
        <f>IF(E39+F39&gt;0,'شهر يناير  '!C40,"")</f>
        <v/>
      </c>
      <c r="D39" s="46" t="str">
        <f>IF(E39+F39&gt;0,'شهر يناير  '!D40,"")</f>
        <v/>
      </c>
      <c r="E39" s="23">
        <f>'شهر يناير  '!AJ40</f>
        <v>0</v>
      </c>
      <c r="F39" s="23">
        <f>'شهر يناير  '!AK40</f>
        <v>0</v>
      </c>
      <c r="H39" s="50" t="str">
        <f>IF(K39+L39&gt;0,'شهر  فبراير '!B40,"")</f>
        <v/>
      </c>
      <c r="I39" s="31" t="str">
        <f>IF(K39+L39&gt;0,'شهر  فبراير '!C40,"")</f>
        <v/>
      </c>
      <c r="J39" s="46" t="str">
        <f>IF(K39+L39&gt;0,'شهر  فبراير '!D40,"")</f>
        <v/>
      </c>
      <c r="K39" s="23">
        <f>'شهر  فبراير '!AJ40</f>
        <v>0</v>
      </c>
      <c r="L39" s="23">
        <f>'شهر  فبراير '!AK40</f>
        <v>0</v>
      </c>
    </row>
    <row r="40" spans="2:12" ht="15.75" x14ac:dyDescent="0.25">
      <c r="B40" s="50" t="str">
        <f>IF(E40+F40&gt;0,'شهر يناير  '!B41,"")</f>
        <v/>
      </c>
      <c r="C40" s="31" t="str">
        <f>IF(E40+F40&gt;0,'شهر يناير  '!C41,"")</f>
        <v/>
      </c>
      <c r="D40" s="46" t="str">
        <f>IF(E40+F40&gt;0,'شهر يناير  '!D41,"")</f>
        <v/>
      </c>
      <c r="E40" s="23">
        <f>'شهر يناير  '!AJ41</f>
        <v>0</v>
      </c>
      <c r="F40" s="23">
        <f>'شهر يناير  '!AK41</f>
        <v>0</v>
      </c>
      <c r="H40" s="50" t="str">
        <f>IF(K40+L40&gt;0,'شهر  فبراير '!B41,"")</f>
        <v/>
      </c>
      <c r="I40" s="31" t="str">
        <f>IF(K40+L40&gt;0,'شهر  فبراير '!C41,"")</f>
        <v/>
      </c>
      <c r="J40" s="46" t="str">
        <f>IF(K40+L40&gt;0,'شهر  فبراير '!D41,"")</f>
        <v/>
      </c>
      <c r="K40" s="23">
        <f>'شهر  فبراير '!AJ41</f>
        <v>0</v>
      </c>
      <c r="L40" s="23">
        <f>'شهر  فبراير '!AK41</f>
        <v>0</v>
      </c>
    </row>
    <row r="41" spans="2:12" ht="15.75" x14ac:dyDescent="0.25">
      <c r="B41" s="50" t="str">
        <f>IF(E41+F41&gt;0,'شهر يناير  '!B42,"")</f>
        <v/>
      </c>
      <c r="C41" s="31" t="str">
        <f>IF(E41+F41&gt;0,'شهر يناير  '!C42,"")</f>
        <v/>
      </c>
      <c r="D41" s="46" t="str">
        <f>IF(E41+F41&gt;0,'شهر يناير  '!D42,"")</f>
        <v/>
      </c>
      <c r="E41" s="23">
        <f>'شهر يناير  '!AJ42</f>
        <v>0</v>
      </c>
      <c r="F41" s="23">
        <f>'شهر يناير  '!AK42</f>
        <v>0</v>
      </c>
      <c r="H41" s="50" t="str">
        <f>IF(K41+L41&gt;0,'شهر  فبراير '!B42,"")</f>
        <v/>
      </c>
      <c r="I41" s="31" t="str">
        <f>IF(K41+L41&gt;0,'شهر  فبراير '!C42,"")</f>
        <v/>
      </c>
      <c r="J41" s="46" t="str">
        <f>IF(K41+L41&gt;0,'شهر  فبراير '!D42,"")</f>
        <v/>
      </c>
      <c r="K41" s="23">
        <f>'شهر  فبراير '!AJ42</f>
        <v>0</v>
      </c>
      <c r="L41" s="23">
        <f>'شهر  فبراير '!AK42</f>
        <v>0</v>
      </c>
    </row>
    <row r="42" spans="2:12" ht="15.75" x14ac:dyDescent="0.25">
      <c r="B42" s="50" t="str">
        <f>IF(E42+F42&gt;0,'شهر يناير  '!B43,"")</f>
        <v/>
      </c>
      <c r="C42" s="31" t="str">
        <f>IF(E42+F42&gt;0,'شهر يناير  '!C43,"")</f>
        <v/>
      </c>
      <c r="D42" s="46" t="str">
        <f>IF(E42+F42&gt;0,'شهر يناير  '!D43,"")</f>
        <v/>
      </c>
      <c r="E42" s="23">
        <f>'شهر يناير  '!AJ43</f>
        <v>0</v>
      </c>
      <c r="F42" s="23">
        <f>'شهر يناير  '!AK43</f>
        <v>0</v>
      </c>
      <c r="H42" s="50" t="str">
        <f>IF(K42+L42&gt;0,'شهر  فبراير '!B43,"")</f>
        <v/>
      </c>
      <c r="I42" s="31" t="str">
        <f>IF(K42+L42&gt;0,'شهر  فبراير '!C43,"")</f>
        <v/>
      </c>
      <c r="J42" s="46" t="str">
        <f>IF(K42+L42&gt;0,'شهر  فبراير '!D43,"")</f>
        <v/>
      </c>
      <c r="K42" s="23">
        <f>'شهر  فبراير '!AJ43</f>
        <v>0</v>
      </c>
      <c r="L42" s="23">
        <f>'شهر  فبراير '!AK43</f>
        <v>0</v>
      </c>
    </row>
    <row r="43" spans="2:12" ht="15.75" x14ac:dyDescent="0.25">
      <c r="B43" s="50" t="str">
        <f>IF(E43+F43&gt;0,'شهر يناير  '!B44,"")</f>
        <v/>
      </c>
      <c r="C43" s="31" t="str">
        <f>IF(E43+F43&gt;0,'شهر يناير  '!C44,"")</f>
        <v/>
      </c>
      <c r="D43" s="46" t="str">
        <f>IF(E43+F43&gt;0,'شهر يناير  '!D44,"")</f>
        <v/>
      </c>
      <c r="E43" s="23">
        <f>'شهر يناير  '!AJ44</f>
        <v>0</v>
      </c>
      <c r="F43" s="23">
        <f>'شهر يناير  '!AK44</f>
        <v>0</v>
      </c>
      <c r="H43" s="50" t="str">
        <f>IF(K43+L43&gt;0,'شهر  فبراير '!B44,"")</f>
        <v/>
      </c>
      <c r="I43" s="31" t="str">
        <f>IF(K43+L43&gt;0,'شهر  فبراير '!C44,"")</f>
        <v/>
      </c>
      <c r="J43" s="46" t="str">
        <f>IF(K43+L43&gt;0,'شهر  فبراير '!D44,"")</f>
        <v/>
      </c>
      <c r="K43" s="23">
        <f>'شهر  فبراير '!AJ44</f>
        <v>0</v>
      </c>
      <c r="L43" s="23">
        <f>'شهر  فبراير '!AK44</f>
        <v>0</v>
      </c>
    </row>
    <row r="44" spans="2:12" ht="15.75" x14ac:dyDescent="0.25">
      <c r="B44" s="50" t="str">
        <f>IF(E44+F44&gt;0,'شهر يناير  '!B45,"")</f>
        <v/>
      </c>
      <c r="C44" s="31" t="str">
        <f>IF(E44+F44&gt;0,'شهر يناير  '!C45,"")</f>
        <v/>
      </c>
      <c r="D44" s="46" t="str">
        <f>IF(E44+F44&gt;0,'شهر يناير  '!D45,"")</f>
        <v/>
      </c>
      <c r="E44" s="23">
        <f>'شهر يناير  '!AJ45</f>
        <v>0</v>
      </c>
      <c r="F44" s="23">
        <f>'شهر يناير  '!AK45</f>
        <v>0</v>
      </c>
      <c r="H44" s="50" t="str">
        <f>IF(K44+L44&gt;0,'شهر  فبراير '!B45,"")</f>
        <v/>
      </c>
      <c r="I44" s="31" t="str">
        <f>IF(K44+L44&gt;0,'شهر  فبراير '!C45,"")</f>
        <v/>
      </c>
      <c r="J44" s="46" t="str">
        <f>IF(K44+L44&gt;0,'شهر  فبراير '!D45,"")</f>
        <v/>
      </c>
      <c r="K44" s="23">
        <f>'شهر  فبراير '!AJ45</f>
        <v>0</v>
      </c>
      <c r="L44" s="23">
        <f>'شهر  فبراير '!AK45</f>
        <v>0</v>
      </c>
    </row>
    <row r="45" spans="2:12" ht="15.75" x14ac:dyDescent="0.25">
      <c r="B45" s="50" t="str">
        <f>IF(E45+F45&gt;0,'شهر يناير  '!B46,"")</f>
        <v/>
      </c>
      <c r="C45" s="31" t="str">
        <f>IF(E45+F45&gt;0,'شهر يناير  '!C46,"")</f>
        <v/>
      </c>
      <c r="D45" s="46" t="str">
        <f>IF(E45+F45&gt;0,'شهر يناير  '!D46,"")</f>
        <v/>
      </c>
      <c r="E45" s="23">
        <f>'شهر يناير  '!AJ46</f>
        <v>0</v>
      </c>
      <c r="F45" s="23">
        <f>'شهر يناير  '!AK46</f>
        <v>0</v>
      </c>
      <c r="H45" s="50" t="str">
        <f>IF(K45+L45&gt;0,'شهر  فبراير '!B46,"")</f>
        <v/>
      </c>
      <c r="I45" s="31" t="str">
        <f>IF(K45+L45&gt;0,'شهر  فبراير '!C46,"")</f>
        <v/>
      </c>
      <c r="J45" s="46" t="str">
        <f>IF(K45+L45&gt;0,'شهر  فبراير '!D46,"")</f>
        <v/>
      </c>
      <c r="K45" s="23">
        <f>'شهر  فبراير '!AJ46</f>
        <v>0</v>
      </c>
      <c r="L45" s="23">
        <f>'شهر  فبراير '!AK46</f>
        <v>0</v>
      </c>
    </row>
    <row r="46" spans="2:12" ht="15.75" x14ac:dyDescent="0.25">
      <c r="B46" s="50" t="str">
        <f>IF(E46+F46&gt;0,'شهر يناير  '!B47,"")</f>
        <v/>
      </c>
      <c r="C46" s="31" t="str">
        <f>IF(E46+F46&gt;0,'شهر يناير  '!C47,"")</f>
        <v/>
      </c>
      <c r="D46" s="46" t="str">
        <f>IF(E46+F46&gt;0,'شهر يناير  '!D47,"")</f>
        <v/>
      </c>
      <c r="E46" s="23">
        <f>'شهر يناير  '!AJ47</f>
        <v>0</v>
      </c>
      <c r="F46" s="23">
        <f>'شهر يناير  '!AK47</f>
        <v>0</v>
      </c>
      <c r="H46" s="50" t="str">
        <f>IF(K46+L46&gt;0,'شهر  فبراير '!B47,"")</f>
        <v/>
      </c>
      <c r="I46" s="31" t="str">
        <f>IF(K46+L46&gt;0,'شهر  فبراير '!C47,"")</f>
        <v/>
      </c>
      <c r="J46" s="46" t="str">
        <f>IF(K46+L46&gt;0,'شهر  فبراير '!D47,"")</f>
        <v/>
      </c>
      <c r="K46" s="23">
        <f>'شهر  فبراير '!AJ47</f>
        <v>0</v>
      </c>
      <c r="L46" s="23">
        <f>'شهر  فبراير '!AK47</f>
        <v>0</v>
      </c>
    </row>
    <row r="47" spans="2:12" ht="15.75" x14ac:dyDescent="0.25">
      <c r="B47" s="50" t="str">
        <f>IF(E47+F47&gt;0,'شهر يناير  '!B48,"")</f>
        <v/>
      </c>
      <c r="C47" s="31" t="str">
        <f>IF(E47+F47&gt;0,'شهر يناير  '!C48,"")</f>
        <v/>
      </c>
      <c r="D47" s="46" t="str">
        <f>IF(E47+F47&gt;0,'شهر يناير  '!D48,"")</f>
        <v/>
      </c>
      <c r="E47" s="23">
        <f>'شهر يناير  '!AJ48</f>
        <v>0</v>
      </c>
      <c r="F47" s="23">
        <f>'شهر يناير  '!AK48</f>
        <v>0</v>
      </c>
      <c r="H47" s="50" t="str">
        <f>IF(K47+L47&gt;0,'شهر  فبراير '!B48,"")</f>
        <v/>
      </c>
      <c r="I47" s="31" t="str">
        <f>IF(K47+L47&gt;0,'شهر  فبراير '!C48,"")</f>
        <v/>
      </c>
      <c r="J47" s="46" t="str">
        <f>IF(K47+L47&gt;0,'شهر  فبراير '!D48,"")</f>
        <v/>
      </c>
      <c r="K47" s="23">
        <f>'شهر  فبراير '!AJ48</f>
        <v>0</v>
      </c>
      <c r="L47" s="23">
        <f>'شهر  فبراير '!AK48</f>
        <v>0</v>
      </c>
    </row>
    <row r="48" spans="2:12" ht="15.75" x14ac:dyDescent="0.25">
      <c r="B48" s="50" t="str">
        <f>IF(E48+F48&gt;0,'شهر يناير  '!B49,"")</f>
        <v/>
      </c>
      <c r="C48" s="31" t="str">
        <f>IF(E48+F48&gt;0,'شهر يناير  '!C49,"")</f>
        <v/>
      </c>
      <c r="D48" s="46" t="str">
        <f>IF(E48+F48&gt;0,'شهر يناير  '!D49,"")</f>
        <v/>
      </c>
      <c r="E48" s="23">
        <f>'شهر يناير  '!AJ49</f>
        <v>0</v>
      </c>
      <c r="F48" s="23">
        <f>'شهر يناير  '!AK49</f>
        <v>0</v>
      </c>
      <c r="H48" s="50" t="str">
        <f>IF(K48+L48&gt;0,'شهر  فبراير '!B49,"")</f>
        <v/>
      </c>
      <c r="I48" s="31" t="str">
        <f>IF(K48+L48&gt;0,'شهر  فبراير '!C49,"")</f>
        <v/>
      </c>
      <c r="J48" s="46" t="str">
        <f>IF(K48+L48&gt;0,'شهر  فبراير '!D49,"")</f>
        <v/>
      </c>
      <c r="K48" s="23">
        <f>'شهر  فبراير '!AJ49</f>
        <v>0</v>
      </c>
      <c r="L48" s="23">
        <f>'شهر  فبراير '!AK49</f>
        <v>0</v>
      </c>
    </row>
    <row r="49" spans="2:12" ht="15.75" x14ac:dyDescent="0.25">
      <c r="B49" s="50" t="str">
        <f>IF(E49+F49&gt;0,'شهر يناير  '!B50,"")</f>
        <v/>
      </c>
      <c r="C49" s="31" t="str">
        <f>IF(E49+F49&gt;0,'شهر يناير  '!C50,"")</f>
        <v/>
      </c>
      <c r="D49" s="46" t="str">
        <f>IF(E49+F49&gt;0,'شهر يناير  '!D50,"")</f>
        <v/>
      </c>
      <c r="E49" s="23">
        <f>'شهر يناير  '!AJ50</f>
        <v>0</v>
      </c>
      <c r="F49" s="23">
        <f>'شهر يناير  '!AK50</f>
        <v>0</v>
      </c>
      <c r="H49" s="50" t="str">
        <f>IF(K49+L49&gt;0,'شهر  فبراير '!B50,"")</f>
        <v/>
      </c>
      <c r="I49" s="31" t="str">
        <f>IF(K49+L49&gt;0,'شهر  فبراير '!C50,"")</f>
        <v/>
      </c>
      <c r="J49" s="46" t="str">
        <f>IF(K49+L49&gt;0,'شهر  فبراير '!D50,"")</f>
        <v/>
      </c>
      <c r="K49" s="23">
        <f>'شهر  فبراير '!AJ50</f>
        <v>0</v>
      </c>
      <c r="L49" s="23">
        <f>'شهر  فبراير '!AK50</f>
        <v>0</v>
      </c>
    </row>
    <row r="50" spans="2:12" ht="15.75" x14ac:dyDescent="0.25">
      <c r="B50" s="50" t="str">
        <f>IF(E50+F50&gt;0,'شهر يناير  '!B51,"")</f>
        <v/>
      </c>
      <c r="C50" s="31" t="str">
        <f>IF(E50+F50&gt;0,'شهر يناير  '!C51,"")</f>
        <v/>
      </c>
      <c r="D50" s="46" t="str">
        <f>IF(E50+F50&gt;0,'شهر يناير  '!D51,"")</f>
        <v/>
      </c>
      <c r="E50" s="23">
        <f>'شهر يناير  '!AJ51</f>
        <v>0</v>
      </c>
      <c r="F50" s="23">
        <f>'شهر يناير  '!AK51</f>
        <v>0</v>
      </c>
      <c r="H50" s="50" t="str">
        <f>IF(K50+L50&gt;0,'شهر  فبراير '!B51,"")</f>
        <v/>
      </c>
      <c r="I50" s="31" t="str">
        <f>IF(K50+L50&gt;0,'شهر  فبراير '!C51,"")</f>
        <v/>
      </c>
      <c r="J50" s="46" t="str">
        <f>IF(K50+L50&gt;0,'شهر  فبراير '!D51,"")</f>
        <v/>
      </c>
      <c r="K50" s="23">
        <f>'شهر  فبراير '!AJ51</f>
        <v>0</v>
      </c>
      <c r="L50" s="23">
        <f>'شهر  فبراير '!AK51</f>
        <v>0</v>
      </c>
    </row>
    <row r="51" spans="2:12" ht="15.75" x14ac:dyDescent="0.25">
      <c r="B51" s="50" t="str">
        <f>IF(E51+F51&gt;0,'شهر يناير  '!B52,"")</f>
        <v/>
      </c>
      <c r="C51" s="31" t="str">
        <f>IF(E51+F51&gt;0,'شهر يناير  '!C52,"")</f>
        <v/>
      </c>
      <c r="D51" s="46" t="str">
        <f>IF(E51+F51&gt;0,'شهر يناير  '!D52,"")</f>
        <v/>
      </c>
      <c r="E51" s="23">
        <f>'شهر يناير  '!AJ52</f>
        <v>0</v>
      </c>
      <c r="F51" s="23">
        <f>'شهر يناير  '!AK52</f>
        <v>0</v>
      </c>
      <c r="H51" s="50" t="str">
        <f>IF(K51+L51&gt;0,'شهر  فبراير '!B52,"")</f>
        <v/>
      </c>
      <c r="I51" s="31" t="str">
        <f>IF(K51+L51&gt;0,'شهر  فبراير '!C52,"")</f>
        <v/>
      </c>
      <c r="J51" s="46" t="str">
        <f>IF(K51+L51&gt;0,'شهر  فبراير '!D52,"")</f>
        <v/>
      </c>
      <c r="K51" s="23">
        <f>'شهر  فبراير '!AJ52</f>
        <v>0</v>
      </c>
      <c r="L51" s="23">
        <f>'شهر  فبراير '!AK52</f>
        <v>0</v>
      </c>
    </row>
    <row r="52" spans="2:12" ht="15.75" x14ac:dyDescent="0.25">
      <c r="B52" s="50" t="str">
        <f>IF(E52+F52&gt;0,'شهر يناير  '!B53,"")</f>
        <v/>
      </c>
      <c r="C52" s="31" t="str">
        <f>IF(E52+F52&gt;0,'شهر يناير  '!C53,"")</f>
        <v/>
      </c>
      <c r="D52" s="46" t="str">
        <f>IF(E52+F52&gt;0,'شهر يناير  '!D53,"")</f>
        <v/>
      </c>
      <c r="E52" s="23">
        <f>'شهر يناير  '!AJ53</f>
        <v>0</v>
      </c>
      <c r="F52" s="23">
        <f>'شهر يناير  '!AK53</f>
        <v>0</v>
      </c>
      <c r="H52" s="50" t="str">
        <f>IF(K52+L52&gt;0,'شهر  فبراير '!B53,"")</f>
        <v/>
      </c>
      <c r="I52" s="31" t="str">
        <f>IF(K52+L52&gt;0,'شهر  فبراير '!C53,"")</f>
        <v/>
      </c>
      <c r="J52" s="46" t="str">
        <f>IF(K52+L52&gt;0,'شهر  فبراير '!D53,"")</f>
        <v/>
      </c>
      <c r="K52" s="23">
        <f>'شهر  فبراير '!AJ53</f>
        <v>0</v>
      </c>
      <c r="L52" s="23">
        <f>'شهر  فبراير '!AK53</f>
        <v>0</v>
      </c>
    </row>
    <row r="53" spans="2:12" ht="15.75" x14ac:dyDescent="0.25">
      <c r="B53" s="50" t="str">
        <f>IF(E53+F53&gt;0,'شهر يناير  '!B54,"")</f>
        <v/>
      </c>
      <c r="C53" s="31" t="str">
        <f>IF(E53+F53&gt;0,'شهر يناير  '!C54,"")</f>
        <v/>
      </c>
      <c r="D53" s="46" t="str">
        <f>IF(E53+F53&gt;0,'شهر يناير  '!D54,"")</f>
        <v/>
      </c>
      <c r="E53" s="23">
        <f>'شهر يناير  '!AJ54</f>
        <v>0</v>
      </c>
      <c r="F53" s="23">
        <f>'شهر يناير  '!AK54</f>
        <v>0</v>
      </c>
      <c r="H53" s="50" t="str">
        <f>IF(K53+L53&gt;0,'شهر  فبراير '!B54,"")</f>
        <v/>
      </c>
      <c r="I53" s="31" t="str">
        <f>IF(K53+L53&gt;0,'شهر  فبراير '!C54,"")</f>
        <v/>
      </c>
      <c r="J53" s="46" t="str">
        <f>IF(K53+L53&gt;0,'شهر  فبراير '!D54,"")</f>
        <v/>
      </c>
      <c r="K53" s="23">
        <f>'شهر  فبراير '!AJ54</f>
        <v>0</v>
      </c>
      <c r="L53" s="23">
        <f>'شهر  فبراير '!AK54</f>
        <v>0</v>
      </c>
    </row>
    <row r="54" spans="2:12" ht="15.75" x14ac:dyDescent="0.25">
      <c r="B54" s="50" t="str">
        <f>IF(E54+F54&gt;0,'شهر يناير  '!B55,"")</f>
        <v/>
      </c>
      <c r="C54" s="31" t="str">
        <f>IF(E54+F54&gt;0,'شهر يناير  '!C55,"")</f>
        <v/>
      </c>
      <c r="D54" s="46" t="str">
        <f>IF(E54+F54&gt;0,'شهر يناير  '!D55,"")</f>
        <v/>
      </c>
      <c r="E54" s="23">
        <f>'شهر يناير  '!AJ55</f>
        <v>0</v>
      </c>
      <c r="F54" s="23">
        <f>'شهر يناير  '!AK55</f>
        <v>0</v>
      </c>
      <c r="H54" s="50" t="str">
        <f>IF(K54+L54&gt;0,'شهر  فبراير '!B55,"")</f>
        <v/>
      </c>
      <c r="I54" s="31" t="str">
        <f>IF(K54+L54&gt;0,'شهر  فبراير '!C55,"")</f>
        <v/>
      </c>
      <c r="J54" s="46" t="str">
        <f>IF(K54+L54&gt;0,'شهر  فبراير '!D55,"")</f>
        <v/>
      </c>
      <c r="K54" s="23">
        <f>'شهر  فبراير '!AJ55</f>
        <v>0</v>
      </c>
      <c r="L54" s="23">
        <f>'شهر  فبراير '!AK55</f>
        <v>0</v>
      </c>
    </row>
    <row r="55" spans="2:12" ht="15.75" x14ac:dyDescent="0.25">
      <c r="B55" s="50" t="str">
        <f>IF(E55+F55&gt;0,'شهر يناير  '!B56,"")</f>
        <v/>
      </c>
      <c r="C55" s="31" t="str">
        <f>IF(E55+F55&gt;0,'شهر يناير  '!C56,"")</f>
        <v/>
      </c>
      <c r="D55" s="46" t="str">
        <f>IF(E55+F55&gt;0,'شهر يناير  '!D56,"")</f>
        <v/>
      </c>
      <c r="E55" s="23">
        <f>'شهر يناير  '!AJ56</f>
        <v>0</v>
      </c>
      <c r="F55" s="23">
        <f>'شهر يناير  '!AK56</f>
        <v>0</v>
      </c>
      <c r="H55" s="50" t="str">
        <f>IF(K55+L55&gt;0,'شهر  فبراير '!B56,"")</f>
        <v/>
      </c>
      <c r="I55" s="31" t="str">
        <f>IF(K55+L55&gt;0,'شهر  فبراير '!C56,"")</f>
        <v/>
      </c>
      <c r="J55" s="46" t="str">
        <f>IF(K55+L55&gt;0,'شهر  فبراير '!D56,"")</f>
        <v/>
      </c>
      <c r="K55" s="23">
        <f>'شهر  فبراير '!AJ56</f>
        <v>0</v>
      </c>
      <c r="L55" s="23">
        <f>'شهر  فبراير '!AK56</f>
        <v>0</v>
      </c>
    </row>
    <row r="56" spans="2:12" ht="15.75" x14ac:dyDescent="0.25">
      <c r="B56" s="50" t="str">
        <f>IF(E56+F56&gt;0,'شهر يناير  '!B57,"")</f>
        <v/>
      </c>
      <c r="C56" s="31" t="str">
        <f>IF(E56+F56&gt;0,'شهر يناير  '!C57,"")</f>
        <v/>
      </c>
      <c r="D56" s="46" t="str">
        <f>IF(E56+F56&gt;0,'شهر يناير  '!D57,"")</f>
        <v/>
      </c>
      <c r="E56" s="23">
        <f>'شهر يناير  '!AJ57</f>
        <v>0</v>
      </c>
      <c r="F56" s="23">
        <f>'شهر يناير  '!AK57</f>
        <v>0</v>
      </c>
      <c r="H56" s="50" t="str">
        <f>IF(K56+L56&gt;0,'شهر  فبراير '!B57,"")</f>
        <v/>
      </c>
      <c r="I56" s="31" t="str">
        <f>IF(K56+L56&gt;0,'شهر  فبراير '!C57,"")</f>
        <v/>
      </c>
      <c r="J56" s="46" t="str">
        <f>IF(K56+L56&gt;0,'شهر  فبراير '!D57,"")</f>
        <v/>
      </c>
      <c r="K56" s="23">
        <f>'شهر  فبراير '!AJ57</f>
        <v>0</v>
      </c>
      <c r="L56" s="23">
        <f>'شهر  فبراير '!AK57</f>
        <v>0</v>
      </c>
    </row>
    <row r="57" spans="2:12" ht="15.75" x14ac:dyDescent="0.25">
      <c r="B57" s="50" t="str">
        <f>IF(E57+F57&gt;0,'شهر يناير  '!B58,"")</f>
        <v/>
      </c>
      <c r="C57" s="31" t="str">
        <f>IF(E57+F57&gt;0,'شهر يناير  '!C58,"")</f>
        <v/>
      </c>
      <c r="D57" s="46" t="str">
        <f>IF(E57+F57&gt;0,'شهر يناير  '!D58,"")</f>
        <v/>
      </c>
      <c r="E57" s="23">
        <f>'شهر يناير  '!AJ58</f>
        <v>0</v>
      </c>
      <c r="F57" s="23">
        <f>'شهر يناير  '!AK58</f>
        <v>0</v>
      </c>
      <c r="H57" s="50" t="str">
        <f>IF(K57+L57&gt;0,'شهر  فبراير '!B58,"")</f>
        <v/>
      </c>
      <c r="I57" s="31" t="str">
        <f>IF(K57+L57&gt;0,'شهر  فبراير '!C58,"")</f>
        <v/>
      </c>
      <c r="J57" s="46" t="str">
        <f>IF(K57+L57&gt;0,'شهر  فبراير '!D58,"")</f>
        <v/>
      </c>
      <c r="K57" s="23">
        <f>'شهر  فبراير '!AJ58</f>
        <v>0</v>
      </c>
      <c r="L57" s="23">
        <f>'شهر  فبراير '!AK58</f>
        <v>0</v>
      </c>
    </row>
    <row r="58" spans="2:12" ht="15.75" x14ac:dyDescent="0.25">
      <c r="B58" s="50" t="str">
        <f>IF(E58+F58&gt;0,'شهر يناير  '!B59,"")</f>
        <v/>
      </c>
      <c r="C58" s="31" t="str">
        <f>IF(E58+F58&gt;0,'شهر يناير  '!C59,"")</f>
        <v/>
      </c>
      <c r="D58" s="46" t="str">
        <f>IF(E58+F58&gt;0,'شهر يناير  '!D59,"")</f>
        <v/>
      </c>
      <c r="E58" s="23">
        <f>'شهر يناير  '!AJ59</f>
        <v>0</v>
      </c>
      <c r="F58" s="23">
        <f>'شهر يناير  '!AK59</f>
        <v>0</v>
      </c>
      <c r="H58" s="50" t="str">
        <f>IF(K58+L58&gt;0,'شهر  فبراير '!B59,"")</f>
        <v/>
      </c>
      <c r="I58" s="31" t="str">
        <f>IF(K58+L58&gt;0,'شهر  فبراير '!C59,"")</f>
        <v/>
      </c>
      <c r="J58" s="46" t="str">
        <f>IF(K58+L58&gt;0,'شهر  فبراير '!D59,"")</f>
        <v/>
      </c>
      <c r="K58" s="23">
        <f>'شهر  فبراير '!AJ59</f>
        <v>0</v>
      </c>
      <c r="L58" s="23">
        <f>'شهر  فبراير '!AK59</f>
        <v>0</v>
      </c>
    </row>
    <row r="59" spans="2:12" ht="21" customHeight="1" x14ac:dyDescent="0.25">
      <c r="B59" s="44"/>
      <c r="C59" s="44"/>
      <c r="D59" s="44"/>
      <c r="E59" s="45">
        <f>SUM(E3:E58)</f>
        <v>0</v>
      </c>
      <c r="F59" s="45">
        <f>SUM(F3:F58)</f>
        <v>0</v>
      </c>
      <c r="H59" s="43"/>
      <c r="I59" s="44"/>
      <c r="J59" s="44"/>
      <c r="K59" s="45">
        <f>SUM(K3:K58)</f>
        <v>0</v>
      </c>
      <c r="L59" s="45">
        <f>SUM(L3:L58)</f>
        <v>0</v>
      </c>
    </row>
    <row r="61" spans="2:12" ht="15.75" thickBot="1" x14ac:dyDescent="0.3">
      <c r="D61" s="25" t="s">
        <v>52</v>
      </c>
      <c r="J61" s="25" t="s">
        <v>26</v>
      </c>
    </row>
    <row r="62" spans="2:12" ht="17.25" thickTop="1" thickBot="1" x14ac:dyDescent="0.3">
      <c r="B62" s="21" t="s">
        <v>0</v>
      </c>
      <c r="C62" s="22" t="s">
        <v>1</v>
      </c>
      <c r="D62" s="22" t="s">
        <v>2</v>
      </c>
      <c r="E62" s="22" t="s">
        <v>50</v>
      </c>
      <c r="F62" s="22" t="s">
        <v>51</v>
      </c>
      <c r="H62" s="21" t="s">
        <v>0</v>
      </c>
      <c r="I62" s="22" t="s">
        <v>1</v>
      </c>
      <c r="J62" s="22" t="s">
        <v>2</v>
      </c>
      <c r="K62" s="22" t="s">
        <v>50</v>
      </c>
      <c r="L62" s="22" t="s">
        <v>51</v>
      </c>
    </row>
    <row r="63" spans="2:12" ht="16.5" thickTop="1" x14ac:dyDescent="0.25">
      <c r="B63" s="50" t="str">
        <f>IF(E63+F63&gt;0,'شهر  مارس '!B4,"")</f>
        <v/>
      </c>
      <c r="C63" s="31" t="str">
        <f>IF(E63+F63&gt;0,'شهر  مارس '!C4,"")</f>
        <v/>
      </c>
      <c r="D63" s="46" t="str">
        <f>IF(E63+F63&gt;0,'شهر  مارس '!D4,"")</f>
        <v/>
      </c>
      <c r="E63" s="23">
        <f>'شهر  مارس '!AJ4</f>
        <v>0</v>
      </c>
      <c r="F63" s="23">
        <f>'شهر  مارس '!AK4</f>
        <v>0</v>
      </c>
      <c r="H63" s="50" t="str">
        <f>IF(K63+L63&gt;0,'شهر  ابريل '!B4,"")</f>
        <v/>
      </c>
      <c r="I63" s="31" t="str">
        <f>IF(K63+L63&gt;0,'شهر  ابريل '!C4,"")</f>
        <v/>
      </c>
      <c r="J63" s="46" t="str">
        <f>IF(K63+L63&gt;0,'شهر  ابريل '!D4,"")</f>
        <v/>
      </c>
      <c r="K63" s="23">
        <f>'شهر  ابريل '!AJ4</f>
        <v>0</v>
      </c>
      <c r="L63" s="23">
        <f>'شهر  ابريل '!AK4</f>
        <v>0</v>
      </c>
    </row>
    <row r="64" spans="2:12" ht="15.75" x14ac:dyDescent="0.25">
      <c r="B64" s="50" t="str">
        <f>IF(E64+F64&gt;0,'شهر  مارس '!B5,"")</f>
        <v/>
      </c>
      <c r="C64" s="31" t="str">
        <f>IF(E64+F64&gt;0,'شهر  مارس '!C5,"")</f>
        <v/>
      </c>
      <c r="D64" s="46" t="str">
        <f>IF(E64+F64&gt;0,'شهر  مارس '!D5,"")</f>
        <v/>
      </c>
      <c r="E64" s="23">
        <f>'شهر  مارس '!AJ5</f>
        <v>0</v>
      </c>
      <c r="F64" s="23">
        <f>'شهر  مارس '!AK5</f>
        <v>0</v>
      </c>
      <c r="H64" s="50" t="str">
        <f>IF(K64+L64&gt;0,'شهر  ابريل '!B5,"")</f>
        <v/>
      </c>
      <c r="I64" s="31" t="str">
        <f>IF(K64+L64&gt;0,'شهر  ابريل '!C5,"")</f>
        <v/>
      </c>
      <c r="J64" s="46" t="str">
        <f>IF(K64+L64&gt;0,'شهر  ابريل '!D5,"")</f>
        <v/>
      </c>
      <c r="K64" s="23">
        <f>'شهر  ابريل '!AJ5</f>
        <v>0</v>
      </c>
      <c r="L64" s="23">
        <f>'شهر  ابريل '!AK5</f>
        <v>0</v>
      </c>
    </row>
    <row r="65" spans="2:12" ht="15.75" x14ac:dyDescent="0.25">
      <c r="B65" s="50" t="str">
        <f>IF(E65+F65&gt;0,'شهر  مارس '!B6,"")</f>
        <v/>
      </c>
      <c r="C65" s="31" t="str">
        <f>IF(E65+F65&gt;0,'شهر  مارس '!C6,"")</f>
        <v/>
      </c>
      <c r="D65" s="46" t="str">
        <f>IF(E65+F65&gt;0,'شهر  مارس '!D6,"")</f>
        <v/>
      </c>
      <c r="E65" s="23">
        <f>'شهر  مارس '!AJ6</f>
        <v>0</v>
      </c>
      <c r="F65" s="23">
        <f>'شهر  مارس '!AK6</f>
        <v>0</v>
      </c>
      <c r="H65" s="50" t="str">
        <f>IF(K65+L65&gt;0,'شهر  ابريل '!B6,"")</f>
        <v/>
      </c>
      <c r="I65" s="31" t="str">
        <f>IF(K65+L65&gt;0,'شهر  ابريل '!C6,"")</f>
        <v/>
      </c>
      <c r="J65" s="46" t="str">
        <f>IF(K65+L65&gt;0,'شهر  ابريل '!D6,"")</f>
        <v/>
      </c>
      <c r="K65" s="23">
        <f>'شهر  ابريل '!AJ6</f>
        <v>0</v>
      </c>
      <c r="L65" s="23">
        <f>'شهر  ابريل '!AK6</f>
        <v>0</v>
      </c>
    </row>
    <row r="66" spans="2:12" ht="15.75" x14ac:dyDescent="0.25">
      <c r="B66" s="50" t="str">
        <f>IF(E66+F66&gt;0,'شهر  مارس '!B7,"")</f>
        <v/>
      </c>
      <c r="C66" s="31" t="str">
        <f>IF(E66+F66&gt;0,'شهر  مارس '!C7,"")</f>
        <v/>
      </c>
      <c r="D66" s="46" t="str">
        <f>IF(E66+F66&gt;0,'شهر  مارس '!D7,"")</f>
        <v/>
      </c>
      <c r="E66" s="23">
        <f>'شهر  مارس '!AJ7</f>
        <v>0</v>
      </c>
      <c r="F66" s="23">
        <f>'شهر  مارس '!AK7</f>
        <v>0</v>
      </c>
      <c r="H66" s="50" t="str">
        <f>IF(K66+L66&gt;0,'شهر  ابريل '!B7,"")</f>
        <v/>
      </c>
      <c r="I66" s="31" t="str">
        <f>IF(K66+L66&gt;0,'شهر  ابريل '!C7,"")</f>
        <v/>
      </c>
      <c r="J66" s="46" t="str">
        <f>IF(K66+L66&gt;0,'شهر  ابريل '!D7,"")</f>
        <v/>
      </c>
      <c r="K66" s="23">
        <f>'شهر  ابريل '!AJ7</f>
        <v>0</v>
      </c>
      <c r="L66" s="23">
        <f>'شهر  ابريل '!AK7</f>
        <v>0</v>
      </c>
    </row>
    <row r="67" spans="2:12" ht="15.75" x14ac:dyDescent="0.25">
      <c r="B67" s="50" t="str">
        <f>IF(E67+F67&gt;0,'شهر  مارس '!B8,"")</f>
        <v/>
      </c>
      <c r="C67" s="31" t="str">
        <f>IF(E67+F67&gt;0,'شهر  مارس '!C8,"")</f>
        <v/>
      </c>
      <c r="D67" s="46" t="str">
        <f>IF(E67+F67&gt;0,'شهر  مارس '!D8,"")</f>
        <v/>
      </c>
      <c r="E67" s="23">
        <f>'شهر  مارس '!AJ8</f>
        <v>0</v>
      </c>
      <c r="F67" s="23">
        <f>'شهر  مارس '!AK8</f>
        <v>0</v>
      </c>
      <c r="H67" s="50" t="str">
        <f>IF(K67+L67&gt;0,'شهر  ابريل '!B8,"")</f>
        <v/>
      </c>
      <c r="I67" s="31" t="str">
        <f>IF(K67+L67&gt;0,'شهر  ابريل '!C8,"")</f>
        <v/>
      </c>
      <c r="J67" s="46" t="str">
        <f>IF(K67+L67&gt;0,'شهر  ابريل '!D8,"")</f>
        <v/>
      </c>
      <c r="K67" s="23">
        <f>'شهر  ابريل '!AJ8</f>
        <v>0</v>
      </c>
      <c r="L67" s="23">
        <f>'شهر  ابريل '!AK8</f>
        <v>0</v>
      </c>
    </row>
    <row r="68" spans="2:12" ht="15.75" x14ac:dyDescent="0.25">
      <c r="B68" s="50" t="str">
        <f>IF(E68+F68&gt;0,'شهر  مارس '!B9,"")</f>
        <v/>
      </c>
      <c r="C68" s="31" t="str">
        <f>IF(E68+F68&gt;0,'شهر  مارس '!C9,"")</f>
        <v/>
      </c>
      <c r="D68" s="46" t="str">
        <f>IF(E68+F68&gt;0,'شهر  مارس '!D9,"")</f>
        <v/>
      </c>
      <c r="E68" s="23">
        <f>'شهر  مارس '!AJ9</f>
        <v>0</v>
      </c>
      <c r="F68" s="23">
        <f>'شهر  مارس '!AK9</f>
        <v>0</v>
      </c>
      <c r="H68" s="50" t="str">
        <f>IF(K68+L68&gt;0,'شهر  ابريل '!B9,"")</f>
        <v/>
      </c>
      <c r="I68" s="31" t="str">
        <f>IF(K68+L68&gt;0,'شهر  ابريل '!C9,"")</f>
        <v/>
      </c>
      <c r="J68" s="46" t="str">
        <f>IF(K68+L68&gt;0,'شهر  ابريل '!D9,"")</f>
        <v/>
      </c>
      <c r="K68" s="23">
        <f>'شهر  ابريل '!AJ9</f>
        <v>0</v>
      </c>
      <c r="L68" s="23">
        <f>'شهر  ابريل '!AK9</f>
        <v>0</v>
      </c>
    </row>
    <row r="69" spans="2:12" ht="15.75" x14ac:dyDescent="0.25">
      <c r="B69" s="50" t="str">
        <f>IF(E69+F69&gt;0,'شهر  مارس '!B10,"")</f>
        <v/>
      </c>
      <c r="C69" s="31" t="str">
        <f>IF(E69+F69&gt;0,'شهر  مارس '!C10,"")</f>
        <v/>
      </c>
      <c r="D69" s="46" t="str">
        <f>IF(E69+F69&gt;0,'شهر  مارس '!D10,"")</f>
        <v/>
      </c>
      <c r="E69" s="23">
        <f>'شهر  مارس '!AJ10</f>
        <v>0</v>
      </c>
      <c r="F69" s="23">
        <f>'شهر  مارس '!AK10</f>
        <v>0</v>
      </c>
      <c r="H69" s="50" t="str">
        <f>IF(K69+L69&gt;0,'شهر  ابريل '!B10,"")</f>
        <v/>
      </c>
      <c r="I69" s="31" t="str">
        <f>IF(K69+L69&gt;0,'شهر  ابريل '!C10,"")</f>
        <v/>
      </c>
      <c r="J69" s="46" t="str">
        <f>IF(K69+L69&gt;0,'شهر  ابريل '!D10,"")</f>
        <v/>
      </c>
      <c r="K69" s="23">
        <f>'شهر  ابريل '!AJ10</f>
        <v>0</v>
      </c>
      <c r="L69" s="23">
        <f>'شهر  ابريل '!AK10</f>
        <v>0</v>
      </c>
    </row>
    <row r="70" spans="2:12" ht="15.75" x14ac:dyDescent="0.25">
      <c r="B70" s="50" t="str">
        <f>IF(E70+F70&gt;0,'شهر  مارس '!B11,"")</f>
        <v/>
      </c>
      <c r="C70" s="31" t="str">
        <f>IF(E70+F70&gt;0,'شهر  مارس '!C11,"")</f>
        <v/>
      </c>
      <c r="D70" s="46" t="str">
        <f>IF(E70+F70&gt;0,'شهر  مارس '!D11,"")</f>
        <v/>
      </c>
      <c r="E70" s="23">
        <f>'شهر  مارس '!AJ11</f>
        <v>0</v>
      </c>
      <c r="F70" s="23">
        <f>'شهر  مارس '!AK11</f>
        <v>0</v>
      </c>
      <c r="H70" s="50" t="str">
        <f>IF(K70+L70&gt;0,'شهر  ابريل '!B11,"")</f>
        <v/>
      </c>
      <c r="I70" s="31" t="str">
        <f>IF(K70+L70&gt;0,'شهر  ابريل '!C11,"")</f>
        <v/>
      </c>
      <c r="J70" s="46" t="str">
        <f>IF(K70+L70&gt;0,'شهر  ابريل '!D11,"")</f>
        <v/>
      </c>
      <c r="K70" s="23">
        <f>'شهر  ابريل '!AJ11</f>
        <v>0</v>
      </c>
      <c r="L70" s="23">
        <f>'شهر  ابريل '!AK11</f>
        <v>0</v>
      </c>
    </row>
    <row r="71" spans="2:12" ht="15.75" x14ac:dyDescent="0.25">
      <c r="B71" s="50" t="str">
        <f>IF(E71+F71&gt;0,'شهر  مارس '!B12,"")</f>
        <v/>
      </c>
      <c r="C71" s="31" t="str">
        <f>IF(E71+F71&gt;0,'شهر  مارس '!C12,"")</f>
        <v/>
      </c>
      <c r="D71" s="46" t="str">
        <f>IF(E71+F71&gt;0,'شهر  مارس '!D12,"")</f>
        <v/>
      </c>
      <c r="E71" s="23">
        <f>'شهر  مارس '!AJ12</f>
        <v>0</v>
      </c>
      <c r="F71" s="23">
        <f>'شهر  مارس '!AK12</f>
        <v>0</v>
      </c>
      <c r="H71" s="50" t="str">
        <f>IF(K71+L71&gt;0,'شهر  ابريل '!B12,"")</f>
        <v/>
      </c>
      <c r="I71" s="31" t="str">
        <f>IF(K71+L71&gt;0,'شهر  ابريل '!C12,"")</f>
        <v/>
      </c>
      <c r="J71" s="46" t="str">
        <f>IF(K71+L71&gt;0,'شهر  ابريل '!D12,"")</f>
        <v/>
      </c>
      <c r="K71" s="23">
        <f>'شهر  ابريل '!AJ12</f>
        <v>0</v>
      </c>
      <c r="L71" s="23">
        <f>'شهر  ابريل '!AK12</f>
        <v>0</v>
      </c>
    </row>
    <row r="72" spans="2:12" ht="15.75" x14ac:dyDescent="0.25">
      <c r="B72" s="50" t="str">
        <f>IF(E72+F72&gt;0,'شهر  مارس '!B13,"")</f>
        <v/>
      </c>
      <c r="C72" s="31" t="str">
        <f>IF(E72+F72&gt;0,'شهر  مارس '!C13,"")</f>
        <v/>
      </c>
      <c r="D72" s="46" t="str">
        <f>IF(E72+F72&gt;0,'شهر  مارس '!D13,"")</f>
        <v/>
      </c>
      <c r="E72" s="23">
        <f>'شهر  مارس '!AJ13</f>
        <v>0</v>
      </c>
      <c r="F72" s="23">
        <f>'شهر  مارس '!AK13</f>
        <v>0</v>
      </c>
      <c r="H72" s="50" t="str">
        <f>IF(K72+L72&gt;0,'شهر  ابريل '!B13,"")</f>
        <v/>
      </c>
      <c r="I72" s="31" t="str">
        <f>IF(K72+L72&gt;0,'شهر  ابريل '!C13,"")</f>
        <v/>
      </c>
      <c r="J72" s="46" t="str">
        <f>IF(K72+L72&gt;0,'شهر  ابريل '!D13,"")</f>
        <v/>
      </c>
      <c r="K72" s="23">
        <f>'شهر  ابريل '!AJ13</f>
        <v>0</v>
      </c>
      <c r="L72" s="23">
        <f>'شهر  ابريل '!AK13</f>
        <v>0</v>
      </c>
    </row>
    <row r="73" spans="2:12" ht="15.75" x14ac:dyDescent="0.25">
      <c r="B73" s="50" t="str">
        <f>IF(E73+F73&gt;0,'شهر  مارس '!B14,"")</f>
        <v/>
      </c>
      <c r="C73" s="31" t="str">
        <f>IF(E73+F73&gt;0,'شهر  مارس '!C14,"")</f>
        <v/>
      </c>
      <c r="D73" s="46" t="str">
        <f>IF(E73+F73&gt;0,'شهر  مارس '!D14,"")</f>
        <v/>
      </c>
      <c r="E73" s="23">
        <f>'شهر  مارس '!AJ14</f>
        <v>0</v>
      </c>
      <c r="F73" s="23">
        <f>'شهر  مارس '!AK14</f>
        <v>0</v>
      </c>
      <c r="H73" s="50" t="str">
        <f>IF(K73+L73&gt;0,'شهر  ابريل '!B14,"")</f>
        <v/>
      </c>
      <c r="I73" s="31" t="str">
        <f>IF(K73+L73&gt;0,'شهر  ابريل '!C14,"")</f>
        <v/>
      </c>
      <c r="J73" s="46" t="str">
        <f>IF(K73+L73&gt;0,'شهر  ابريل '!D14,"")</f>
        <v/>
      </c>
      <c r="K73" s="23">
        <f>'شهر  ابريل '!AJ14</f>
        <v>0</v>
      </c>
      <c r="L73" s="23">
        <f>'شهر  ابريل '!AK14</f>
        <v>0</v>
      </c>
    </row>
    <row r="74" spans="2:12" ht="15.75" x14ac:dyDescent="0.25">
      <c r="B74" s="50" t="str">
        <f>IF(E74+F74&gt;0,'شهر  مارس '!B15,"")</f>
        <v/>
      </c>
      <c r="C74" s="31" t="str">
        <f>IF(E74+F74&gt;0,'شهر  مارس '!C15,"")</f>
        <v/>
      </c>
      <c r="D74" s="46" t="str">
        <f>IF(E74+F74&gt;0,'شهر  مارس '!D15,"")</f>
        <v/>
      </c>
      <c r="E74" s="23">
        <f>'شهر  مارس '!AJ15</f>
        <v>0</v>
      </c>
      <c r="F74" s="23">
        <f>'شهر  مارس '!AK15</f>
        <v>0</v>
      </c>
      <c r="H74" s="50" t="str">
        <f>IF(K74+L74&gt;0,'شهر  ابريل '!B15,"")</f>
        <v/>
      </c>
      <c r="I74" s="31" t="str">
        <f>IF(K74+L74&gt;0,'شهر  ابريل '!C15,"")</f>
        <v/>
      </c>
      <c r="J74" s="46" t="str">
        <f>IF(K74+L74&gt;0,'شهر  ابريل '!D15,"")</f>
        <v/>
      </c>
      <c r="K74" s="23">
        <f>'شهر  ابريل '!AJ15</f>
        <v>0</v>
      </c>
      <c r="L74" s="23">
        <f>'شهر  ابريل '!AK15</f>
        <v>0</v>
      </c>
    </row>
    <row r="75" spans="2:12" ht="15.75" x14ac:dyDescent="0.25">
      <c r="B75" s="50" t="str">
        <f>IF(E75+F75&gt;0,'شهر  مارس '!B16,"")</f>
        <v/>
      </c>
      <c r="C75" s="31" t="str">
        <f>IF(E75+F75&gt;0,'شهر  مارس '!C16,"")</f>
        <v/>
      </c>
      <c r="D75" s="46" t="str">
        <f>IF(E75+F75&gt;0,'شهر  مارس '!D16,"")</f>
        <v/>
      </c>
      <c r="E75" s="23">
        <f>'شهر  مارس '!AJ16</f>
        <v>0</v>
      </c>
      <c r="F75" s="23">
        <f>'شهر  مارس '!AK16</f>
        <v>0</v>
      </c>
      <c r="H75" s="50" t="str">
        <f>IF(K75+L75&gt;0,'شهر  ابريل '!B16,"")</f>
        <v/>
      </c>
      <c r="I75" s="31" t="str">
        <f>IF(K75+L75&gt;0,'شهر  ابريل '!C16,"")</f>
        <v/>
      </c>
      <c r="J75" s="46" t="str">
        <f>IF(K75+L75&gt;0,'شهر  ابريل '!D16,"")</f>
        <v/>
      </c>
      <c r="K75" s="23">
        <f>'شهر  ابريل '!AJ16</f>
        <v>0</v>
      </c>
      <c r="L75" s="23">
        <f>'شهر  ابريل '!AK16</f>
        <v>0</v>
      </c>
    </row>
    <row r="76" spans="2:12" ht="15.75" x14ac:dyDescent="0.25">
      <c r="B76" s="50" t="str">
        <f>IF(E76+F76&gt;0,'شهر  مارس '!B17,"")</f>
        <v/>
      </c>
      <c r="C76" s="31" t="str">
        <f>IF(E76+F76&gt;0,'شهر  مارس '!C17,"")</f>
        <v/>
      </c>
      <c r="D76" s="46" t="str">
        <f>IF(E76+F76&gt;0,'شهر  مارس '!D17,"")</f>
        <v/>
      </c>
      <c r="E76" s="23">
        <f>'شهر  مارس '!AJ17</f>
        <v>0</v>
      </c>
      <c r="F76" s="23">
        <f>'شهر  مارس '!AK17</f>
        <v>0</v>
      </c>
      <c r="H76" s="50" t="str">
        <f>IF(K76+L76&gt;0,'شهر  ابريل '!B17,"")</f>
        <v/>
      </c>
      <c r="I76" s="31" t="str">
        <f>IF(K76+L76&gt;0,'شهر  ابريل '!C17,"")</f>
        <v/>
      </c>
      <c r="J76" s="46" t="str">
        <f>IF(K76+L76&gt;0,'شهر  ابريل '!D17,"")</f>
        <v/>
      </c>
      <c r="K76" s="23">
        <f>'شهر  ابريل '!AJ17</f>
        <v>0</v>
      </c>
      <c r="L76" s="23">
        <f>'شهر  ابريل '!AK17</f>
        <v>0</v>
      </c>
    </row>
    <row r="77" spans="2:12" ht="15.75" x14ac:dyDescent="0.25">
      <c r="B77" s="50" t="str">
        <f>IF(E77+F77&gt;0,'شهر  مارس '!B18,"")</f>
        <v/>
      </c>
      <c r="C77" s="31" t="str">
        <f>IF(E77+F77&gt;0,'شهر  مارس '!C18,"")</f>
        <v/>
      </c>
      <c r="D77" s="46" t="str">
        <f>IF(E77+F77&gt;0,'شهر  مارس '!D18,"")</f>
        <v/>
      </c>
      <c r="E77" s="23">
        <f>'شهر  مارس '!AJ18</f>
        <v>0</v>
      </c>
      <c r="F77" s="23">
        <f>'شهر  مارس '!AK18</f>
        <v>0</v>
      </c>
      <c r="H77" s="50" t="str">
        <f>IF(K77+L77&gt;0,'شهر  ابريل '!B18,"")</f>
        <v/>
      </c>
      <c r="I77" s="31" t="str">
        <f>IF(K77+L77&gt;0,'شهر  ابريل '!C18,"")</f>
        <v/>
      </c>
      <c r="J77" s="46" t="str">
        <f>IF(K77+L77&gt;0,'شهر  ابريل '!D18,"")</f>
        <v/>
      </c>
      <c r="K77" s="23">
        <f>'شهر  ابريل '!AJ18</f>
        <v>0</v>
      </c>
      <c r="L77" s="23">
        <f>'شهر  ابريل '!AK18</f>
        <v>0</v>
      </c>
    </row>
    <row r="78" spans="2:12" ht="15.75" x14ac:dyDescent="0.25">
      <c r="B78" s="50" t="str">
        <f>IF(E78+F78&gt;0,'شهر  مارس '!B19,"")</f>
        <v/>
      </c>
      <c r="C78" s="31" t="str">
        <f>IF(E78+F78&gt;0,'شهر  مارس '!C19,"")</f>
        <v/>
      </c>
      <c r="D78" s="46" t="str">
        <f>IF(E78+F78&gt;0,'شهر  مارس '!D19,"")</f>
        <v/>
      </c>
      <c r="E78" s="23">
        <f>'شهر  مارس '!AJ19</f>
        <v>0</v>
      </c>
      <c r="F78" s="23">
        <f>'شهر  مارس '!AK19</f>
        <v>0</v>
      </c>
      <c r="H78" s="50" t="str">
        <f>IF(K78+L78&gt;0,'شهر  ابريل '!B19,"")</f>
        <v/>
      </c>
      <c r="I78" s="31" t="str">
        <f>IF(K78+L78&gt;0,'شهر  ابريل '!C19,"")</f>
        <v/>
      </c>
      <c r="J78" s="46" t="str">
        <f>IF(K78+L78&gt;0,'شهر  ابريل '!D19,"")</f>
        <v/>
      </c>
      <c r="K78" s="23">
        <f>'شهر  ابريل '!AJ19</f>
        <v>0</v>
      </c>
      <c r="L78" s="23">
        <f>'شهر  ابريل '!AK19</f>
        <v>0</v>
      </c>
    </row>
    <row r="79" spans="2:12" ht="15.75" x14ac:dyDescent="0.25">
      <c r="B79" s="50" t="str">
        <f>IF(E79+F79&gt;0,'شهر  مارس '!B20,"")</f>
        <v/>
      </c>
      <c r="C79" s="31" t="str">
        <f>IF(E79+F79&gt;0,'شهر  مارس '!C20,"")</f>
        <v/>
      </c>
      <c r="D79" s="46" t="str">
        <f>IF(E79+F79&gt;0,'شهر  مارس '!D20,"")</f>
        <v/>
      </c>
      <c r="E79" s="23">
        <f>'شهر  مارس '!AJ20</f>
        <v>0</v>
      </c>
      <c r="F79" s="23">
        <f>'شهر  مارس '!AK20</f>
        <v>0</v>
      </c>
      <c r="H79" s="50" t="str">
        <f>IF(K79+L79&gt;0,'شهر  ابريل '!B20,"")</f>
        <v/>
      </c>
      <c r="I79" s="31" t="str">
        <f>IF(K79+L79&gt;0,'شهر  ابريل '!C20,"")</f>
        <v/>
      </c>
      <c r="J79" s="46" t="str">
        <f>IF(K79+L79&gt;0,'شهر  ابريل '!D20,"")</f>
        <v/>
      </c>
      <c r="K79" s="23">
        <f>'شهر  ابريل '!AJ20</f>
        <v>0</v>
      </c>
      <c r="L79" s="23">
        <f>'شهر  ابريل '!AK20</f>
        <v>0</v>
      </c>
    </row>
    <row r="80" spans="2:12" ht="15.75" x14ac:dyDescent="0.25">
      <c r="B80" s="50" t="str">
        <f>IF(E80+F80&gt;0,'شهر  مارس '!B21,"")</f>
        <v/>
      </c>
      <c r="C80" s="31" t="str">
        <f>IF(E80+F80&gt;0,'شهر  مارس '!C21,"")</f>
        <v/>
      </c>
      <c r="D80" s="46" t="str">
        <f>IF(E80+F80&gt;0,'شهر  مارس '!D21,"")</f>
        <v/>
      </c>
      <c r="E80" s="23">
        <f>'شهر  مارس '!AJ21</f>
        <v>0</v>
      </c>
      <c r="F80" s="23">
        <f>'شهر  مارس '!AK21</f>
        <v>0</v>
      </c>
      <c r="H80" s="50" t="str">
        <f>IF(K80+L80&gt;0,'شهر  ابريل '!B21,"")</f>
        <v/>
      </c>
      <c r="I80" s="31" t="str">
        <f>IF(K80+L80&gt;0,'شهر  ابريل '!C21,"")</f>
        <v/>
      </c>
      <c r="J80" s="46" t="str">
        <f>IF(K80+L80&gt;0,'شهر  ابريل '!D21,"")</f>
        <v/>
      </c>
      <c r="K80" s="23">
        <f>'شهر  ابريل '!AJ21</f>
        <v>0</v>
      </c>
      <c r="L80" s="23">
        <f>'شهر  ابريل '!AK21</f>
        <v>0</v>
      </c>
    </row>
    <row r="81" spans="2:12" ht="15.75" x14ac:dyDescent="0.25">
      <c r="B81" s="50" t="str">
        <f>IF(E81+F81&gt;0,'شهر  مارس '!B22,"")</f>
        <v/>
      </c>
      <c r="C81" s="31" t="str">
        <f>IF(E81+F81&gt;0,'شهر  مارس '!C22,"")</f>
        <v/>
      </c>
      <c r="D81" s="46" t="str">
        <f>IF(E81+F81&gt;0,'شهر  مارس '!D22,"")</f>
        <v/>
      </c>
      <c r="E81" s="23">
        <f>'شهر  مارس '!AJ22</f>
        <v>0</v>
      </c>
      <c r="F81" s="23">
        <f>'شهر  مارس '!AK22</f>
        <v>0</v>
      </c>
      <c r="H81" s="50" t="str">
        <f>IF(K81+L81&gt;0,'شهر  ابريل '!B22,"")</f>
        <v/>
      </c>
      <c r="I81" s="31" t="str">
        <f>IF(K81+L81&gt;0,'شهر  ابريل '!C22,"")</f>
        <v/>
      </c>
      <c r="J81" s="46" t="str">
        <f>IF(K81+L81&gt;0,'شهر  ابريل '!D22,"")</f>
        <v/>
      </c>
      <c r="K81" s="23">
        <f>'شهر  ابريل '!AJ22</f>
        <v>0</v>
      </c>
      <c r="L81" s="23">
        <f>'شهر  ابريل '!AK22</f>
        <v>0</v>
      </c>
    </row>
    <row r="82" spans="2:12" ht="15.75" x14ac:dyDescent="0.25">
      <c r="B82" s="50" t="str">
        <f>IF(E82+F82&gt;0,'شهر  مارس '!B23,"")</f>
        <v/>
      </c>
      <c r="C82" s="31" t="str">
        <f>IF(E82+F82&gt;0,'شهر  مارس '!C23,"")</f>
        <v/>
      </c>
      <c r="D82" s="46" t="str">
        <f>IF(E82+F82&gt;0,'شهر  مارس '!D23,"")</f>
        <v/>
      </c>
      <c r="E82" s="23">
        <f>'شهر  مارس '!AJ23</f>
        <v>0</v>
      </c>
      <c r="F82" s="23">
        <f>'شهر  مارس '!AK23</f>
        <v>0</v>
      </c>
      <c r="H82" s="50" t="str">
        <f>IF(K82+L82&gt;0,'شهر  ابريل '!B23,"")</f>
        <v/>
      </c>
      <c r="I82" s="31" t="str">
        <f>IF(K82+L82&gt;0,'شهر  ابريل '!C23,"")</f>
        <v/>
      </c>
      <c r="J82" s="46" t="str">
        <f>IF(K82+L82&gt;0,'شهر  ابريل '!D23,"")</f>
        <v/>
      </c>
      <c r="K82" s="23">
        <f>'شهر  ابريل '!AJ23</f>
        <v>0</v>
      </c>
      <c r="L82" s="23">
        <f>'شهر  ابريل '!AK23</f>
        <v>0</v>
      </c>
    </row>
    <row r="83" spans="2:12" ht="15.75" x14ac:dyDescent="0.25">
      <c r="B83" s="50" t="str">
        <f>IF(E83+F83&gt;0,'شهر  مارس '!B24,"")</f>
        <v/>
      </c>
      <c r="C83" s="31" t="str">
        <f>IF(E83+F83&gt;0,'شهر  مارس '!C24,"")</f>
        <v/>
      </c>
      <c r="D83" s="46" t="str">
        <f>IF(E83+F83&gt;0,'شهر  مارس '!D24,"")</f>
        <v/>
      </c>
      <c r="E83" s="23">
        <f>'شهر  مارس '!AJ24</f>
        <v>0</v>
      </c>
      <c r="F83" s="23">
        <f>'شهر  مارس '!AK24</f>
        <v>0</v>
      </c>
      <c r="H83" s="50" t="str">
        <f>IF(K83+L83&gt;0,'شهر  ابريل '!B24,"")</f>
        <v/>
      </c>
      <c r="I83" s="31" t="str">
        <f>IF(K83+L83&gt;0,'شهر  ابريل '!C24,"")</f>
        <v/>
      </c>
      <c r="J83" s="46" t="str">
        <f>IF(K83+L83&gt;0,'شهر  ابريل '!D24,"")</f>
        <v/>
      </c>
      <c r="K83" s="23">
        <f>'شهر  ابريل '!AJ24</f>
        <v>0</v>
      </c>
      <c r="L83" s="23">
        <f>'شهر  ابريل '!AK24</f>
        <v>0</v>
      </c>
    </row>
    <row r="84" spans="2:12" ht="15.75" x14ac:dyDescent="0.25">
      <c r="B84" s="50" t="str">
        <f>IF(E84+F84&gt;0,'شهر  مارس '!B25,"")</f>
        <v/>
      </c>
      <c r="C84" s="31" t="str">
        <f>IF(E84+F84&gt;0,'شهر  مارس '!C25,"")</f>
        <v/>
      </c>
      <c r="D84" s="46" t="str">
        <f>IF(E84+F84&gt;0,'شهر  مارس '!D25,"")</f>
        <v/>
      </c>
      <c r="E84" s="23">
        <f>'شهر  مارس '!AJ25</f>
        <v>0</v>
      </c>
      <c r="F84" s="23">
        <f>'شهر  مارس '!AK25</f>
        <v>0</v>
      </c>
      <c r="H84" s="50" t="str">
        <f>IF(K84+L84&gt;0,'شهر  ابريل '!B25,"")</f>
        <v/>
      </c>
      <c r="I84" s="31" t="str">
        <f>IF(K84+L84&gt;0,'شهر  ابريل '!C25,"")</f>
        <v/>
      </c>
      <c r="J84" s="46" t="str">
        <f>IF(K84+L84&gt;0,'شهر  ابريل '!D25,"")</f>
        <v/>
      </c>
      <c r="K84" s="23">
        <f>'شهر  ابريل '!AJ25</f>
        <v>0</v>
      </c>
      <c r="L84" s="23">
        <f>'شهر  ابريل '!AK25</f>
        <v>0</v>
      </c>
    </row>
    <row r="85" spans="2:12" ht="15.75" x14ac:dyDescent="0.25">
      <c r="B85" s="50" t="str">
        <f>IF(E85+F85&gt;0,'شهر  مارس '!B26,"")</f>
        <v/>
      </c>
      <c r="C85" s="31" t="str">
        <f>IF(E85+F85&gt;0,'شهر  مارس '!C26,"")</f>
        <v/>
      </c>
      <c r="D85" s="46" t="str">
        <f>IF(E85+F85&gt;0,'شهر  مارس '!D26,"")</f>
        <v/>
      </c>
      <c r="E85" s="23">
        <f>'شهر  مارس '!AJ26</f>
        <v>0</v>
      </c>
      <c r="F85" s="23">
        <f>'شهر  مارس '!AK26</f>
        <v>0</v>
      </c>
      <c r="H85" s="50" t="str">
        <f>IF(K85+L85&gt;0,'شهر  ابريل '!B26,"")</f>
        <v/>
      </c>
      <c r="I85" s="31" t="str">
        <f>IF(K85+L85&gt;0,'شهر  ابريل '!C26,"")</f>
        <v/>
      </c>
      <c r="J85" s="46" t="str">
        <f>IF(K85+L85&gt;0,'شهر  ابريل '!D26,"")</f>
        <v/>
      </c>
      <c r="K85" s="23">
        <f>'شهر  ابريل '!AJ26</f>
        <v>0</v>
      </c>
      <c r="L85" s="23">
        <f>'شهر  ابريل '!AK26</f>
        <v>0</v>
      </c>
    </row>
    <row r="86" spans="2:12" ht="15.75" x14ac:dyDescent="0.25">
      <c r="B86" s="50" t="str">
        <f>IF(E86+F86&gt;0,'شهر  مارس '!B27,"")</f>
        <v/>
      </c>
      <c r="C86" s="31" t="str">
        <f>IF(E86+F86&gt;0,'شهر  مارس '!C27,"")</f>
        <v/>
      </c>
      <c r="D86" s="46" t="str">
        <f>IF(E86+F86&gt;0,'شهر  مارس '!D27,"")</f>
        <v/>
      </c>
      <c r="E86" s="23">
        <f>'شهر  مارس '!AJ27</f>
        <v>0</v>
      </c>
      <c r="F86" s="23">
        <f>'شهر  مارس '!AK27</f>
        <v>0</v>
      </c>
      <c r="H86" s="50" t="str">
        <f>IF(K86+L86&gt;0,'شهر  ابريل '!B27,"")</f>
        <v/>
      </c>
      <c r="I86" s="31" t="str">
        <f>IF(K86+L86&gt;0,'شهر  ابريل '!C27,"")</f>
        <v/>
      </c>
      <c r="J86" s="46" t="str">
        <f>IF(K86+L86&gt;0,'شهر  ابريل '!D27,"")</f>
        <v/>
      </c>
      <c r="K86" s="23">
        <f>'شهر  ابريل '!AJ27</f>
        <v>0</v>
      </c>
      <c r="L86" s="23">
        <f>'شهر  ابريل '!AK27</f>
        <v>0</v>
      </c>
    </row>
    <row r="87" spans="2:12" ht="15.75" x14ac:dyDescent="0.25">
      <c r="B87" s="50" t="str">
        <f>IF(E87+F87&gt;0,'شهر  مارس '!B28,"")</f>
        <v/>
      </c>
      <c r="C87" s="31" t="str">
        <f>IF(E87+F87&gt;0,'شهر  مارس '!C28,"")</f>
        <v/>
      </c>
      <c r="D87" s="46" t="str">
        <f>IF(E87+F87&gt;0,'شهر  مارس '!D28,"")</f>
        <v/>
      </c>
      <c r="E87" s="23">
        <f>'شهر  مارس '!AJ28</f>
        <v>0</v>
      </c>
      <c r="F87" s="23">
        <f>'شهر  مارس '!AK28</f>
        <v>0</v>
      </c>
      <c r="H87" s="50" t="str">
        <f>IF(K87+L87&gt;0,'شهر  ابريل '!B28,"")</f>
        <v/>
      </c>
      <c r="I87" s="31" t="str">
        <f>IF(K87+L87&gt;0,'شهر  ابريل '!C28,"")</f>
        <v/>
      </c>
      <c r="J87" s="46" t="str">
        <f>IF(K87+L87&gt;0,'شهر  ابريل '!D28,"")</f>
        <v/>
      </c>
      <c r="K87" s="23">
        <f>'شهر  ابريل '!AJ28</f>
        <v>0</v>
      </c>
      <c r="L87" s="23">
        <f>'شهر  ابريل '!AK28</f>
        <v>0</v>
      </c>
    </row>
    <row r="88" spans="2:12" ht="15.75" x14ac:dyDescent="0.25">
      <c r="B88" s="50" t="str">
        <f>IF(E88+F88&gt;0,'شهر  مارس '!B29,"")</f>
        <v/>
      </c>
      <c r="C88" s="31" t="str">
        <f>IF(E88+F88&gt;0,'شهر  مارس '!C29,"")</f>
        <v/>
      </c>
      <c r="D88" s="46" t="str">
        <f>IF(E88+F88&gt;0,'شهر  مارس '!D29,"")</f>
        <v/>
      </c>
      <c r="E88" s="23">
        <f>'شهر  مارس '!AJ29</f>
        <v>0</v>
      </c>
      <c r="F88" s="23">
        <f>'شهر  مارس '!AK29</f>
        <v>0</v>
      </c>
      <c r="H88" s="50" t="str">
        <f>IF(K88+L88&gt;0,'شهر  ابريل '!B29,"")</f>
        <v/>
      </c>
      <c r="I88" s="31" t="str">
        <f>IF(K88+L88&gt;0,'شهر  ابريل '!C29,"")</f>
        <v/>
      </c>
      <c r="J88" s="46" t="str">
        <f>IF(K88+L88&gt;0,'شهر  ابريل '!D29,"")</f>
        <v/>
      </c>
      <c r="K88" s="23">
        <f>'شهر  ابريل '!AJ29</f>
        <v>0</v>
      </c>
      <c r="L88" s="23">
        <f>'شهر  ابريل '!AK29</f>
        <v>0</v>
      </c>
    </row>
    <row r="89" spans="2:12" ht="15.75" x14ac:dyDescent="0.25">
      <c r="B89" s="50" t="str">
        <f>IF(E89+F89&gt;0,'شهر  مارس '!B30,"")</f>
        <v/>
      </c>
      <c r="C89" s="31" t="str">
        <f>IF(E89+F89&gt;0,'شهر  مارس '!C30,"")</f>
        <v/>
      </c>
      <c r="D89" s="46" t="str">
        <f>IF(E89+F89&gt;0,'شهر  مارس '!D30,"")</f>
        <v/>
      </c>
      <c r="E89" s="23">
        <f>'شهر  مارس '!AJ30</f>
        <v>0</v>
      </c>
      <c r="F89" s="23">
        <f>'شهر  مارس '!AK30</f>
        <v>0</v>
      </c>
      <c r="H89" s="50" t="str">
        <f>IF(K89+L89&gt;0,'شهر  ابريل '!B30,"")</f>
        <v/>
      </c>
      <c r="I89" s="31" t="str">
        <f>IF(K89+L89&gt;0,'شهر  ابريل '!C30,"")</f>
        <v/>
      </c>
      <c r="J89" s="46" t="str">
        <f>IF(K89+L89&gt;0,'شهر  ابريل '!D30,"")</f>
        <v/>
      </c>
      <c r="K89" s="23">
        <f>'شهر  ابريل '!AJ30</f>
        <v>0</v>
      </c>
      <c r="L89" s="23">
        <f>'شهر  ابريل '!AK30</f>
        <v>0</v>
      </c>
    </row>
    <row r="90" spans="2:12" ht="15.75" x14ac:dyDescent="0.25">
      <c r="B90" s="50" t="str">
        <f>IF(E90+F90&gt;0,'شهر  مارس '!B31,"")</f>
        <v/>
      </c>
      <c r="C90" s="31" t="str">
        <f>IF(E90+F90&gt;0,'شهر  مارس '!C31,"")</f>
        <v/>
      </c>
      <c r="D90" s="46" t="str">
        <f>IF(E90+F90&gt;0,'شهر  مارس '!D31,"")</f>
        <v/>
      </c>
      <c r="E90" s="23">
        <f>'شهر  مارس '!AJ31</f>
        <v>0</v>
      </c>
      <c r="F90" s="23">
        <f>'شهر  مارس '!AK31</f>
        <v>0</v>
      </c>
      <c r="H90" s="50" t="str">
        <f>IF(K90+L90&gt;0,'شهر  ابريل '!B31,"")</f>
        <v/>
      </c>
      <c r="I90" s="31" t="str">
        <f>IF(K90+L90&gt;0,'شهر  ابريل '!C31,"")</f>
        <v/>
      </c>
      <c r="J90" s="46" t="str">
        <f>IF(K90+L90&gt;0,'شهر  ابريل '!D31,"")</f>
        <v/>
      </c>
      <c r="K90" s="23">
        <f>'شهر  ابريل '!AJ31</f>
        <v>0</v>
      </c>
      <c r="L90" s="23">
        <f>'شهر  ابريل '!AK31</f>
        <v>0</v>
      </c>
    </row>
    <row r="91" spans="2:12" ht="15.75" x14ac:dyDescent="0.25">
      <c r="B91" s="50" t="str">
        <f>IF(E91+F91&gt;0,'شهر  مارس '!B32,"")</f>
        <v/>
      </c>
      <c r="C91" s="31" t="str">
        <f>IF(E91+F91&gt;0,'شهر  مارس '!C32,"")</f>
        <v/>
      </c>
      <c r="D91" s="46" t="str">
        <f>IF(E91+F91&gt;0,'شهر  مارس '!D32,"")</f>
        <v/>
      </c>
      <c r="E91" s="23">
        <f>'شهر  مارس '!AJ32</f>
        <v>0</v>
      </c>
      <c r="F91" s="23">
        <f>'شهر  مارس '!AK32</f>
        <v>0</v>
      </c>
      <c r="H91" s="50" t="str">
        <f>IF(K91+L91&gt;0,'شهر  ابريل '!B32,"")</f>
        <v/>
      </c>
      <c r="I91" s="31" t="str">
        <f>IF(K91+L91&gt;0,'شهر  ابريل '!C32,"")</f>
        <v/>
      </c>
      <c r="J91" s="46" t="str">
        <f>IF(K91+L91&gt;0,'شهر  ابريل '!D32,"")</f>
        <v/>
      </c>
      <c r="K91" s="23">
        <f>'شهر  ابريل '!AJ32</f>
        <v>0</v>
      </c>
      <c r="L91" s="23">
        <f>'شهر  ابريل '!AK32</f>
        <v>0</v>
      </c>
    </row>
    <row r="92" spans="2:12" ht="15.75" x14ac:dyDescent="0.25">
      <c r="B92" s="50" t="str">
        <f>IF(E92+F92&gt;0,'شهر  مارس '!B33,"")</f>
        <v/>
      </c>
      <c r="C92" s="31" t="str">
        <f>IF(E92+F92&gt;0,'شهر  مارس '!C33,"")</f>
        <v/>
      </c>
      <c r="D92" s="46" t="str">
        <f>IF(E92+F92&gt;0,'شهر  مارس '!D33,"")</f>
        <v/>
      </c>
      <c r="E92" s="23">
        <f>'شهر  مارس '!AJ33</f>
        <v>0</v>
      </c>
      <c r="F92" s="23">
        <f>'شهر  مارس '!AK33</f>
        <v>0</v>
      </c>
      <c r="H92" s="50" t="str">
        <f>IF(K92+L92&gt;0,'شهر  ابريل '!B33,"")</f>
        <v/>
      </c>
      <c r="I92" s="31" t="str">
        <f>IF(K92+L92&gt;0,'شهر  ابريل '!C33,"")</f>
        <v/>
      </c>
      <c r="J92" s="46" t="str">
        <f>IF(K92+L92&gt;0,'شهر  ابريل '!D33,"")</f>
        <v/>
      </c>
      <c r="K92" s="23">
        <f>'شهر  ابريل '!AJ33</f>
        <v>0</v>
      </c>
      <c r="L92" s="23">
        <f>'شهر  ابريل '!AK33</f>
        <v>0</v>
      </c>
    </row>
    <row r="93" spans="2:12" ht="15.75" x14ac:dyDescent="0.25">
      <c r="B93" s="50" t="str">
        <f>IF(E93+F93&gt;0,'شهر  مارس '!B34,"")</f>
        <v/>
      </c>
      <c r="C93" s="31" t="str">
        <f>IF(E93+F93&gt;0,'شهر  مارس '!C34,"")</f>
        <v/>
      </c>
      <c r="D93" s="46" t="str">
        <f>IF(E93+F93&gt;0,'شهر  مارس '!D34,"")</f>
        <v/>
      </c>
      <c r="E93" s="23">
        <f>'شهر  مارس '!AJ34</f>
        <v>0</v>
      </c>
      <c r="F93" s="23">
        <f>'شهر  مارس '!AK34</f>
        <v>0</v>
      </c>
      <c r="H93" s="50" t="str">
        <f>IF(K93+L93&gt;0,'شهر  ابريل '!B34,"")</f>
        <v/>
      </c>
      <c r="I93" s="31" t="str">
        <f>IF(K93+L93&gt;0,'شهر  ابريل '!C34,"")</f>
        <v/>
      </c>
      <c r="J93" s="46" t="str">
        <f>IF(K93+L93&gt;0,'شهر  ابريل '!D34,"")</f>
        <v/>
      </c>
      <c r="K93" s="23">
        <f>'شهر  ابريل '!AJ34</f>
        <v>0</v>
      </c>
      <c r="L93" s="23">
        <f>'شهر  ابريل '!AK34</f>
        <v>0</v>
      </c>
    </row>
    <row r="94" spans="2:12" ht="15.75" x14ac:dyDescent="0.25">
      <c r="B94" s="50" t="str">
        <f>IF(E94+F94&gt;0,'شهر  مارس '!B35,"")</f>
        <v/>
      </c>
      <c r="C94" s="31" t="str">
        <f>IF(E94+F94&gt;0,'شهر  مارس '!C35,"")</f>
        <v/>
      </c>
      <c r="D94" s="46" t="str">
        <f>IF(E94+F94&gt;0,'شهر  مارس '!D35,"")</f>
        <v/>
      </c>
      <c r="E94" s="23">
        <f>'شهر  مارس '!AJ35</f>
        <v>0</v>
      </c>
      <c r="F94" s="23">
        <f>'شهر  مارس '!AK35</f>
        <v>0</v>
      </c>
      <c r="H94" s="50" t="str">
        <f>IF(K94+L94&gt;0,'شهر  ابريل '!B35,"")</f>
        <v/>
      </c>
      <c r="I94" s="31" t="str">
        <f>IF(K94+L94&gt;0,'شهر  ابريل '!C35,"")</f>
        <v/>
      </c>
      <c r="J94" s="46" t="str">
        <f>IF(K94+L94&gt;0,'شهر  ابريل '!D35,"")</f>
        <v/>
      </c>
      <c r="K94" s="23">
        <f>'شهر  ابريل '!AJ35</f>
        <v>0</v>
      </c>
      <c r="L94" s="23">
        <f>'شهر  ابريل '!AK35</f>
        <v>0</v>
      </c>
    </row>
    <row r="95" spans="2:12" ht="15.75" x14ac:dyDescent="0.25">
      <c r="B95" s="50" t="str">
        <f>IF(E95+F95&gt;0,'شهر  مارس '!B36,"")</f>
        <v/>
      </c>
      <c r="C95" s="31" t="str">
        <f>IF(E95+F95&gt;0,'شهر  مارس '!C36,"")</f>
        <v/>
      </c>
      <c r="D95" s="46" t="str">
        <f>IF(E95+F95&gt;0,'شهر  مارس '!D36,"")</f>
        <v/>
      </c>
      <c r="E95" s="23">
        <f>'شهر  مارس '!AJ36</f>
        <v>0</v>
      </c>
      <c r="F95" s="23">
        <f>'شهر  مارس '!AK36</f>
        <v>0</v>
      </c>
      <c r="H95" s="50" t="str">
        <f>IF(K95+L95&gt;0,'شهر  ابريل '!B36,"")</f>
        <v/>
      </c>
      <c r="I95" s="31" t="str">
        <f>IF(K95+L95&gt;0,'شهر  ابريل '!C36,"")</f>
        <v/>
      </c>
      <c r="J95" s="46" t="str">
        <f>IF(K95+L95&gt;0,'شهر  ابريل '!D36,"")</f>
        <v/>
      </c>
      <c r="K95" s="23">
        <f>'شهر  ابريل '!AJ36</f>
        <v>0</v>
      </c>
      <c r="L95" s="23">
        <f>'شهر  ابريل '!AK36</f>
        <v>0</v>
      </c>
    </row>
    <row r="96" spans="2:12" ht="15.75" x14ac:dyDescent="0.25">
      <c r="B96" s="50" t="str">
        <f>IF(E96+F96&gt;0,'شهر  مارس '!B37,"")</f>
        <v/>
      </c>
      <c r="C96" s="31" t="str">
        <f>IF(E96+F96&gt;0,'شهر  مارس '!C37,"")</f>
        <v/>
      </c>
      <c r="D96" s="46" t="str">
        <f>IF(E96+F96&gt;0,'شهر  مارس '!D37,"")</f>
        <v/>
      </c>
      <c r="E96" s="23">
        <f>'شهر  مارس '!AJ37</f>
        <v>0</v>
      </c>
      <c r="F96" s="23">
        <f>'شهر  مارس '!AK37</f>
        <v>0</v>
      </c>
      <c r="H96" s="50" t="str">
        <f>IF(K96+L96&gt;0,'شهر  ابريل '!B37,"")</f>
        <v/>
      </c>
      <c r="I96" s="31" t="str">
        <f>IF(K96+L96&gt;0,'شهر  ابريل '!C37,"")</f>
        <v/>
      </c>
      <c r="J96" s="46" t="str">
        <f>IF(K96+L96&gt;0,'شهر  ابريل '!D37,"")</f>
        <v/>
      </c>
      <c r="K96" s="23">
        <f>'شهر  ابريل '!AJ37</f>
        <v>0</v>
      </c>
      <c r="L96" s="23">
        <f>'شهر  ابريل '!AK37</f>
        <v>0</v>
      </c>
    </row>
    <row r="97" spans="2:12" ht="15.75" x14ac:dyDescent="0.25">
      <c r="B97" s="50" t="str">
        <f>IF(E97+F97&gt;0,'شهر  مارس '!B38,"")</f>
        <v/>
      </c>
      <c r="C97" s="31" t="str">
        <f>IF(E97+F97&gt;0,'شهر  مارس '!C38,"")</f>
        <v/>
      </c>
      <c r="D97" s="46" t="str">
        <f>IF(E97+F97&gt;0,'شهر  مارس '!D38,"")</f>
        <v/>
      </c>
      <c r="E97" s="23">
        <f>'شهر  مارس '!AJ38</f>
        <v>0</v>
      </c>
      <c r="F97" s="23">
        <f>'شهر  مارس '!AK38</f>
        <v>0</v>
      </c>
      <c r="H97" s="50" t="str">
        <f>IF(K97+L97&gt;0,'شهر  ابريل '!B38,"")</f>
        <v/>
      </c>
      <c r="I97" s="31" t="str">
        <f>IF(K97+L97&gt;0,'شهر  ابريل '!C38,"")</f>
        <v/>
      </c>
      <c r="J97" s="46" t="str">
        <f>IF(K97+L97&gt;0,'شهر  ابريل '!D38,"")</f>
        <v/>
      </c>
      <c r="K97" s="23">
        <f>'شهر  ابريل '!AJ38</f>
        <v>0</v>
      </c>
      <c r="L97" s="23">
        <f>'شهر  ابريل '!AK38</f>
        <v>0</v>
      </c>
    </row>
    <row r="98" spans="2:12" ht="15.75" x14ac:dyDescent="0.25">
      <c r="B98" s="50" t="str">
        <f>IF(E98+F98&gt;0,'شهر  مارس '!B39,"")</f>
        <v/>
      </c>
      <c r="C98" s="31" t="str">
        <f>IF(E98+F98&gt;0,'شهر  مارس '!C39,"")</f>
        <v/>
      </c>
      <c r="D98" s="46" t="str">
        <f>IF(E98+F98&gt;0,'شهر  مارس '!D39,"")</f>
        <v/>
      </c>
      <c r="E98" s="23">
        <f>'شهر  مارس '!AJ39</f>
        <v>0</v>
      </c>
      <c r="F98" s="23">
        <f>'شهر  مارس '!AK39</f>
        <v>0</v>
      </c>
      <c r="H98" s="50" t="str">
        <f>IF(K98+L98&gt;0,'شهر  ابريل '!B39,"")</f>
        <v/>
      </c>
      <c r="I98" s="31" t="str">
        <f>IF(K98+L98&gt;0,'شهر  ابريل '!C39,"")</f>
        <v/>
      </c>
      <c r="J98" s="46" t="str">
        <f>IF(K98+L98&gt;0,'شهر  ابريل '!D39,"")</f>
        <v/>
      </c>
      <c r="K98" s="23">
        <f>'شهر  ابريل '!AJ39</f>
        <v>0</v>
      </c>
      <c r="L98" s="23">
        <f>'شهر  ابريل '!AK39</f>
        <v>0</v>
      </c>
    </row>
    <row r="99" spans="2:12" ht="15.75" x14ac:dyDescent="0.25">
      <c r="B99" s="50" t="str">
        <f>IF(E99+F99&gt;0,'شهر  مارس '!B40,"")</f>
        <v/>
      </c>
      <c r="C99" s="31" t="str">
        <f>IF(E99+F99&gt;0,'شهر  مارس '!C40,"")</f>
        <v/>
      </c>
      <c r="D99" s="46" t="str">
        <f>IF(E99+F99&gt;0,'شهر  مارس '!D40,"")</f>
        <v/>
      </c>
      <c r="E99" s="23">
        <f>'شهر  مارس '!AJ40</f>
        <v>0</v>
      </c>
      <c r="F99" s="23">
        <f>'شهر  مارس '!AK40</f>
        <v>0</v>
      </c>
      <c r="H99" s="50" t="str">
        <f>IF(K99+L99&gt;0,'شهر  ابريل '!B40,"")</f>
        <v/>
      </c>
      <c r="I99" s="31" t="str">
        <f>IF(K99+L99&gt;0,'شهر  ابريل '!C40,"")</f>
        <v/>
      </c>
      <c r="J99" s="46" t="str">
        <f>IF(K99+L99&gt;0,'شهر  ابريل '!D40,"")</f>
        <v/>
      </c>
      <c r="K99" s="23">
        <f>'شهر  ابريل '!AJ40</f>
        <v>0</v>
      </c>
      <c r="L99" s="23">
        <f>'شهر  ابريل '!AK40</f>
        <v>0</v>
      </c>
    </row>
    <row r="100" spans="2:12" ht="15.75" x14ac:dyDescent="0.25">
      <c r="B100" s="50" t="str">
        <f>IF(E100+F100&gt;0,'شهر  مارس '!B41,"")</f>
        <v/>
      </c>
      <c r="C100" s="31" t="str">
        <f>IF(E100+F100&gt;0,'شهر  مارس '!C41,"")</f>
        <v/>
      </c>
      <c r="D100" s="46" t="str">
        <f>IF(E100+F100&gt;0,'شهر  مارس '!D41,"")</f>
        <v/>
      </c>
      <c r="E100" s="23">
        <f>'شهر  مارس '!AJ41</f>
        <v>0</v>
      </c>
      <c r="F100" s="23">
        <f>'شهر  مارس '!AK41</f>
        <v>0</v>
      </c>
      <c r="H100" s="50" t="str">
        <f>IF(K100+L100&gt;0,'شهر  ابريل '!B41,"")</f>
        <v/>
      </c>
      <c r="I100" s="31" t="str">
        <f>IF(K100+L100&gt;0,'شهر  ابريل '!C41,"")</f>
        <v/>
      </c>
      <c r="J100" s="46" t="str">
        <f>IF(K100+L100&gt;0,'شهر  ابريل '!D41,"")</f>
        <v/>
      </c>
      <c r="K100" s="23">
        <f>'شهر  ابريل '!AJ41</f>
        <v>0</v>
      </c>
      <c r="L100" s="23">
        <f>'شهر  ابريل '!AK41</f>
        <v>0</v>
      </c>
    </row>
    <row r="101" spans="2:12" ht="15.75" x14ac:dyDescent="0.25">
      <c r="B101" s="50" t="str">
        <f>IF(E101+F101&gt;0,'شهر  مارس '!B42,"")</f>
        <v/>
      </c>
      <c r="C101" s="31" t="str">
        <f>IF(E101+F101&gt;0,'شهر  مارس '!C42,"")</f>
        <v/>
      </c>
      <c r="D101" s="46" t="str">
        <f>IF(E101+F101&gt;0,'شهر  مارس '!D42,"")</f>
        <v/>
      </c>
      <c r="E101" s="23">
        <f>'شهر  مارس '!AJ42</f>
        <v>0</v>
      </c>
      <c r="F101" s="23">
        <f>'شهر  مارس '!AK42</f>
        <v>0</v>
      </c>
      <c r="H101" s="50" t="str">
        <f>IF(K101+L101&gt;0,'شهر  ابريل '!B42,"")</f>
        <v/>
      </c>
      <c r="I101" s="31" t="str">
        <f>IF(K101+L101&gt;0,'شهر  ابريل '!C42,"")</f>
        <v/>
      </c>
      <c r="J101" s="46" t="str">
        <f>IF(K101+L101&gt;0,'شهر  ابريل '!D42,"")</f>
        <v/>
      </c>
      <c r="K101" s="23">
        <f>'شهر  ابريل '!AJ42</f>
        <v>0</v>
      </c>
      <c r="L101" s="23">
        <f>'شهر  ابريل '!AK42</f>
        <v>0</v>
      </c>
    </row>
    <row r="102" spans="2:12" ht="15.75" x14ac:dyDescent="0.25">
      <c r="B102" s="50" t="str">
        <f>IF(E102+F102&gt;0,'شهر  مارس '!B43,"")</f>
        <v/>
      </c>
      <c r="C102" s="31" t="str">
        <f>IF(E102+F102&gt;0,'شهر  مارس '!C43,"")</f>
        <v/>
      </c>
      <c r="D102" s="46" t="str">
        <f>IF(E102+F102&gt;0,'شهر  مارس '!D43,"")</f>
        <v/>
      </c>
      <c r="E102" s="23">
        <f>'شهر  مارس '!AJ43</f>
        <v>0</v>
      </c>
      <c r="F102" s="23">
        <f>'شهر  مارس '!AK43</f>
        <v>0</v>
      </c>
      <c r="H102" s="50" t="str">
        <f>IF(K102+L102&gt;0,'شهر  ابريل '!B43,"")</f>
        <v/>
      </c>
      <c r="I102" s="31" t="str">
        <f>IF(K102+L102&gt;0,'شهر  ابريل '!C43,"")</f>
        <v/>
      </c>
      <c r="J102" s="46" t="str">
        <f>IF(K102+L102&gt;0,'شهر  ابريل '!D43,"")</f>
        <v/>
      </c>
      <c r="K102" s="23">
        <f>'شهر  ابريل '!AJ43</f>
        <v>0</v>
      </c>
      <c r="L102" s="23">
        <f>'شهر  ابريل '!AK43</f>
        <v>0</v>
      </c>
    </row>
    <row r="103" spans="2:12" ht="15.75" x14ac:dyDescent="0.25">
      <c r="B103" s="50" t="str">
        <f>IF(E103+F103&gt;0,'شهر  مارس '!B44,"")</f>
        <v/>
      </c>
      <c r="C103" s="31" t="str">
        <f>IF(E103+F103&gt;0,'شهر  مارس '!C44,"")</f>
        <v/>
      </c>
      <c r="D103" s="46" t="str">
        <f>IF(E103+F103&gt;0,'شهر  مارس '!D44,"")</f>
        <v/>
      </c>
      <c r="E103" s="23">
        <f>'شهر  مارس '!AJ44</f>
        <v>0</v>
      </c>
      <c r="F103" s="23">
        <f>'شهر  مارس '!AK44</f>
        <v>0</v>
      </c>
      <c r="H103" s="50" t="str">
        <f>IF(K103+L103&gt;0,'شهر  ابريل '!B44,"")</f>
        <v/>
      </c>
      <c r="I103" s="31" t="str">
        <f>IF(K103+L103&gt;0,'شهر  ابريل '!C44,"")</f>
        <v/>
      </c>
      <c r="J103" s="46" t="str">
        <f>IF(K103+L103&gt;0,'شهر  ابريل '!D44,"")</f>
        <v/>
      </c>
      <c r="K103" s="23">
        <f>'شهر  ابريل '!AJ44</f>
        <v>0</v>
      </c>
      <c r="L103" s="23">
        <f>'شهر  ابريل '!AK44</f>
        <v>0</v>
      </c>
    </row>
    <row r="104" spans="2:12" ht="15.75" x14ac:dyDescent="0.25">
      <c r="B104" s="50" t="str">
        <f>IF(E104+F104&gt;0,'شهر  مارس '!B45,"")</f>
        <v/>
      </c>
      <c r="C104" s="31" t="str">
        <f>IF(E104+F104&gt;0,'شهر  مارس '!C45,"")</f>
        <v/>
      </c>
      <c r="D104" s="46" t="str">
        <f>IF(E104+F104&gt;0,'شهر  مارس '!D45,"")</f>
        <v/>
      </c>
      <c r="E104" s="23">
        <f>'شهر  مارس '!AJ45</f>
        <v>0</v>
      </c>
      <c r="F104" s="23">
        <f>'شهر  مارس '!AK45</f>
        <v>0</v>
      </c>
      <c r="H104" s="50" t="str">
        <f>IF(K104+L104&gt;0,'شهر  ابريل '!B45,"")</f>
        <v/>
      </c>
      <c r="I104" s="31" t="str">
        <f>IF(K104+L104&gt;0,'شهر  ابريل '!C45,"")</f>
        <v/>
      </c>
      <c r="J104" s="46" t="str">
        <f>IF(K104+L104&gt;0,'شهر  ابريل '!D45,"")</f>
        <v/>
      </c>
      <c r="K104" s="23">
        <f>'شهر  ابريل '!AJ45</f>
        <v>0</v>
      </c>
      <c r="L104" s="23">
        <f>'شهر  ابريل '!AK45</f>
        <v>0</v>
      </c>
    </row>
    <row r="105" spans="2:12" ht="15.75" x14ac:dyDescent="0.25">
      <c r="B105" s="50" t="str">
        <f>IF(E105+F105&gt;0,'شهر  مارس '!B46,"")</f>
        <v/>
      </c>
      <c r="C105" s="31" t="str">
        <f>IF(E105+F105&gt;0,'شهر  مارس '!C46,"")</f>
        <v/>
      </c>
      <c r="D105" s="46" t="str">
        <f>IF(E105+F105&gt;0,'شهر  مارس '!D46,"")</f>
        <v/>
      </c>
      <c r="E105" s="23">
        <f>'شهر  مارس '!AJ46</f>
        <v>0</v>
      </c>
      <c r="F105" s="23">
        <f>'شهر  مارس '!AK46</f>
        <v>0</v>
      </c>
      <c r="H105" s="50" t="str">
        <f>IF(K105+L105&gt;0,'شهر  ابريل '!B46,"")</f>
        <v/>
      </c>
      <c r="I105" s="31" t="str">
        <f>IF(K105+L105&gt;0,'شهر  ابريل '!C46,"")</f>
        <v/>
      </c>
      <c r="J105" s="46" t="str">
        <f>IF(K105+L105&gt;0,'شهر  ابريل '!D46,"")</f>
        <v/>
      </c>
      <c r="K105" s="23">
        <f>'شهر  ابريل '!AJ46</f>
        <v>0</v>
      </c>
      <c r="L105" s="23">
        <f>'شهر  ابريل '!AK46</f>
        <v>0</v>
      </c>
    </row>
    <row r="106" spans="2:12" ht="15.75" x14ac:dyDescent="0.25">
      <c r="B106" s="50" t="str">
        <f>IF(E106+F106&gt;0,'شهر  مارس '!B47,"")</f>
        <v/>
      </c>
      <c r="C106" s="31" t="str">
        <f>IF(E106+F106&gt;0,'شهر  مارس '!C47,"")</f>
        <v/>
      </c>
      <c r="D106" s="46" t="str">
        <f>IF(E106+F106&gt;0,'شهر  مارس '!D47,"")</f>
        <v/>
      </c>
      <c r="E106" s="23">
        <f>'شهر  مارس '!AJ47</f>
        <v>0</v>
      </c>
      <c r="F106" s="23">
        <f>'شهر  مارس '!AK47</f>
        <v>0</v>
      </c>
      <c r="H106" s="50" t="str">
        <f>IF(K106+L106&gt;0,'شهر  ابريل '!B47,"")</f>
        <v/>
      </c>
      <c r="I106" s="31" t="str">
        <f>IF(K106+L106&gt;0,'شهر  ابريل '!C47,"")</f>
        <v/>
      </c>
      <c r="J106" s="46" t="str">
        <f>IF(K106+L106&gt;0,'شهر  ابريل '!D47,"")</f>
        <v/>
      </c>
      <c r="K106" s="23">
        <f>'شهر  ابريل '!AJ47</f>
        <v>0</v>
      </c>
      <c r="L106" s="23">
        <f>'شهر  ابريل '!AK47</f>
        <v>0</v>
      </c>
    </row>
    <row r="107" spans="2:12" ht="15.75" x14ac:dyDescent="0.25">
      <c r="B107" s="50" t="str">
        <f>IF(E107+F107&gt;0,'شهر  مارس '!B48,"")</f>
        <v/>
      </c>
      <c r="C107" s="31" t="str">
        <f>IF(E107+F107&gt;0,'شهر  مارس '!C48,"")</f>
        <v/>
      </c>
      <c r="D107" s="46" t="str">
        <f>IF(E107+F107&gt;0,'شهر  مارس '!D48,"")</f>
        <v/>
      </c>
      <c r="E107" s="23">
        <f>'شهر  مارس '!AJ48</f>
        <v>0</v>
      </c>
      <c r="F107" s="23">
        <f>'شهر  مارس '!AK48</f>
        <v>0</v>
      </c>
      <c r="H107" s="50" t="str">
        <f>IF(K107+L107&gt;0,'شهر  ابريل '!B48,"")</f>
        <v/>
      </c>
      <c r="I107" s="31" t="str">
        <f>IF(K107+L107&gt;0,'شهر  ابريل '!C48,"")</f>
        <v/>
      </c>
      <c r="J107" s="46" t="str">
        <f>IF(K107+L107&gt;0,'شهر  ابريل '!D48,"")</f>
        <v/>
      </c>
      <c r="K107" s="23">
        <f>'شهر  ابريل '!AJ48</f>
        <v>0</v>
      </c>
      <c r="L107" s="23">
        <f>'شهر  ابريل '!AK48</f>
        <v>0</v>
      </c>
    </row>
    <row r="108" spans="2:12" ht="15.75" x14ac:dyDescent="0.25">
      <c r="B108" s="50" t="str">
        <f>IF(E108+F108&gt;0,'شهر  مارس '!B49,"")</f>
        <v/>
      </c>
      <c r="C108" s="31" t="str">
        <f>IF(E108+F108&gt;0,'شهر  مارس '!C49,"")</f>
        <v/>
      </c>
      <c r="D108" s="46" t="str">
        <f>IF(E108+F108&gt;0,'شهر  مارس '!D49,"")</f>
        <v/>
      </c>
      <c r="E108" s="23">
        <f>'شهر  مارس '!AJ49</f>
        <v>0</v>
      </c>
      <c r="F108" s="23">
        <f>'شهر  مارس '!AK49</f>
        <v>0</v>
      </c>
      <c r="H108" s="50" t="str">
        <f>IF(K108+L108&gt;0,'شهر  ابريل '!B49,"")</f>
        <v/>
      </c>
      <c r="I108" s="31" t="str">
        <f>IF(K108+L108&gt;0,'شهر  ابريل '!C49,"")</f>
        <v/>
      </c>
      <c r="J108" s="46" t="str">
        <f>IF(K108+L108&gt;0,'شهر  ابريل '!D49,"")</f>
        <v/>
      </c>
      <c r="K108" s="23">
        <f>'شهر  ابريل '!AJ49</f>
        <v>0</v>
      </c>
      <c r="L108" s="23">
        <f>'شهر  ابريل '!AK49</f>
        <v>0</v>
      </c>
    </row>
    <row r="109" spans="2:12" ht="15.75" x14ac:dyDescent="0.25">
      <c r="B109" s="50" t="str">
        <f>IF(E109+F109&gt;0,'شهر  مارس '!B50,"")</f>
        <v/>
      </c>
      <c r="C109" s="31" t="str">
        <f>IF(E109+F109&gt;0,'شهر  مارس '!C50,"")</f>
        <v/>
      </c>
      <c r="D109" s="46" t="str">
        <f>IF(E109+F109&gt;0,'شهر  مارس '!D50,"")</f>
        <v/>
      </c>
      <c r="E109" s="23">
        <f>'شهر  مارس '!AJ50</f>
        <v>0</v>
      </c>
      <c r="F109" s="23">
        <f>'شهر  مارس '!AK50</f>
        <v>0</v>
      </c>
      <c r="H109" s="50" t="str">
        <f>IF(K109+L109&gt;0,'شهر  ابريل '!B50,"")</f>
        <v/>
      </c>
      <c r="I109" s="31" t="str">
        <f>IF(K109+L109&gt;0,'شهر  ابريل '!C50,"")</f>
        <v/>
      </c>
      <c r="J109" s="46" t="str">
        <f>IF(K109+L109&gt;0,'شهر  ابريل '!D50,"")</f>
        <v/>
      </c>
      <c r="K109" s="23">
        <f>'شهر  ابريل '!AJ50</f>
        <v>0</v>
      </c>
      <c r="L109" s="23">
        <f>'شهر  ابريل '!AK50</f>
        <v>0</v>
      </c>
    </row>
    <row r="110" spans="2:12" ht="15.75" x14ac:dyDescent="0.25">
      <c r="B110" s="50" t="str">
        <f>IF(E110+F110&gt;0,'شهر  مارس '!B51,"")</f>
        <v/>
      </c>
      <c r="C110" s="31" t="str">
        <f>IF(E110+F110&gt;0,'شهر  مارس '!C51,"")</f>
        <v/>
      </c>
      <c r="D110" s="46" t="str">
        <f>IF(E110+F110&gt;0,'شهر  مارس '!D51,"")</f>
        <v/>
      </c>
      <c r="E110" s="23">
        <f>'شهر  مارس '!AJ51</f>
        <v>0</v>
      </c>
      <c r="F110" s="23">
        <f>'شهر  مارس '!AK51</f>
        <v>0</v>
      </c>
      <c r="H110" s="50" t="str">
        <f>IF(K110+L110&gt;0,'شهر  ابريل '!B51,"")</f>
        <v/>
      </c>
      <c r="I110" s="31" t="str">
        <f>IF(K110+L110&gt;0,'شهر  ابريل '!C51,"")</f>
        <v/>
      </c>
      <c r="J110" s="46" t="str">
        <f>IF(K110+L110&gt;0,'شهر  ابريل '!D51,"")</f>
        <v/>
      </c>
      <c r="K110" s="23">
        <f>'شهر  ابريل '!AJ51</f>
        <v>0</v>
      </c>
      <c r="L110" s="23">
        <f>'شهر  ابريل '!AK51</f>
        <v>0</v>
      </c>
    </row>
    <row r="111" spans="2:12" ht="15.75" x14ac:dyDescent="0.25">
      <c r="B111" s="50" t="str">
        <f>IF(E111+F111&gt;0,'شهر  مارس '!B52,"")</f>
        <v/>
      </c>
      <c r="C111" s="31" t="str">
        <f>IF(E111+F111&gt;0,'شهر  مارس '!C52,"")</f>
        <v/>
      </c>
      <c r="D111" s="46" t="str">
        <f>IF(E111+F111&gt;0,'شهر  مارس '!D52,"")</f>
        <v/>
      </c>
      <c r="E111" s="23">
        <f>'شهر  مارس '!AJ52</f>
        <v>0</v>
      </c>
      <c r="F111" s="23">
        <f>'شهر  مارس '!AK52</f>
        <v>0</v>
      </c>
      <c r="H111" s="50" t="str">
        <f>IF(K111+L111&gt;0,'شهر  ابريل '!B52,"")</f>
        <v/>
      </c>
      <c r="I111" s="31" t="str">
        <f>IF(K111+L111&gt;0,'شهر  ابريل '!C52,"")</f>
        <v/>
      </c>
      <c r="J111" s="46" t="str">
        <f>IF(K111+L111&gt;0,'شهر  ابريل '!D52,"")</f>
        <v/>
      </c>
      <c r="K111" s="23">
        <f>'شهر  ابريل '!AJ52</f>
        <v>0</v>
      </c>
      <c r="L111" s="23">
        <f>'شهر  ابريل '!AK52</f>
        <v>0</v>
      </c>
    </row>
    <row r="112" spans="2:12" ht="15.75" x14ac:dyDescent="0.25">
      <c r="B112" s="50" t="str">
        <f>IF(E112+F112&gt;0,'شهر  مارس '!B53,"")</f>
        <v/>
      </c>
      <c r="C112" s="31" t="str">
        <f>IF(E112+F112&gt;0,'شهر  مارس '!C53,"")</f>
        <v/>
      </c>
      <c r="D112" s="46" t="str">
        <f>IF(E112+F112&gt;0,'شهر  مارس '!D53,"")</f>
        <v/>
      </c>
      <c r="E112" s="23">
        <f>'شهر  مارس '!AJ53</f>
        <v>0</v>
      </c>
      <c r="F112" s="23">
        <f>'شهر  مارس '!AK53</f>
        <v>0</v>
      </c>
      <c r="H112" s="50" t="str">
        <f>IF(K112+L112&gt;0,'شهر  ابريل '!B53,"")</f>
        <v/>
      </c>
      <c r="I112" s="31" t="str">
        <f>IF(K112+L112&gt;0,'شهر  ابريل '!C53,"")</f>
        <v/>
      </c>
      <c r="J112" s="46" t="str">
        <f>IF(K112+L112&gt;0,'شهر  ابريل '!D53,"")</f>
        <v/>
      </c>
      <c r="K112" s="23">
        <f>'شهر  ابريل '!AJ53</f>
        <v>0</v>
      </c>
      <c r="L112" s="23">
        <f>'شهر  ابريل '!AK53</f>
        <v>0</v>
      </c>
    </row>
    <row r="113" spans="2:12" ht="15.75" x14ac:dyDescent="0.25">
      <c r="B113" s="50" t="str">
        <f>IF(E113+F113&gt;0,'شهر  مارس '!B54,"")</f>
        <v/>
      </c>
      <c r="C113" s="31" t="str">
        <f>IF(E113+F113&gt;0,'شهر  مارس '!C54,"")</f>
        <v/>
      </c>
      <c r="D113" s="46" t="str">
        <f>IF(E113+F113&gt;0,'شهر  مارس '!D54,"")</f>
        <v/>
      </c>
      <c r="E113" s="23">
        <f>'شهر  مارس '!AJ54</f>
        <v>0</v>
      </c>
      <c r="F113" s="23">
        <f>'شهر  مارس '!AK54</f>
        <v>0</v>
      </c>
      <c r="H113" s="50" t="str">
        <f>IF(K113+L113&gt;0,'شهر  ابريل '!B54,"")</f>
        <v/>
      </c>
      <c r="I113" s="31" t="str">
        <f>IF(K113+L113&gt;0,'شهر  ابريل '!C54,"")</f>
        <v/>
      </c>
      <c r="J113" s="46" t="str">
        <f>IF(K113+L113&gt;0,'شهر  ابريل '!D54,"")</f>
        <v/>
      </c>
      <c r="K113" s="23">
        <f>'شهر  ابريل '!AJ54</f>
        <v>0</v>
      </c>
      <c r="L113" s="23">
        <f>'شهر  ابريل '!AK54</f>
        <v>0</v>
      </c>
    </row>
    <row r="114" spans="2:12" ht="15.75" x14ac:dyDescent="0.25">
      <c r="B114" s="50" t="str">
        <f>IF(E114+F114&gt;0,'شهر  مارس '!B55,"")</f>
        <v/>
      </c>
      <c r="C114" s="31" t="str">
        <f>IF(E114+F114&gt;0,'شهر  مارس '!C55,"")</f>
        <v/>
      </c>
      <c r="D114" s="46" t="str">
        <f>IF(E114+F114&gt;0,'شهر  مارس '!D55,"")</f>
        <v/>
      </c>
      <c r="E114" s="23">
        <f>'شهر  مارس '!AJ55</f>
        <v>0</v>
      </c>
      <c r="F114" s="23">
        <f>'شهر  مارس '!AK55</f>
        <v>0</v>
      </c>
      <c r="H114" s="50" t="str">
        <f>IF(K114+L114&gt;0,'شهر  ابريل '!B55,"")</f>
        <v/>
      </c>
      <c r="I114" s="31" t="str">
        <f>IF(K114+L114&gt;0,'شهر  ابريل '!C55,"")</f>
        <v/>
      </c>
      <c r="J114" s="46" t="str">
        <f>IF(K114+L114&gt;0,'شهر  ابريل '!D55,"")</f>
        <v/>
      </c>
      <c r="K114" s="23">
        <f>'شهر  ابريل '!AJ55</f>
        <v>0</v>
      </c>
      <c r="L114" s="23">
        <f>'شهر  ابريل '!AK55</f>
        <v>0</v>
      </c>
    </row>
    <row r="115" spans="2:12" ht="15.75" x14ac:dyDescent="0.25">
      <c r="B115" s="50" t="str">
        <f>IF(E115+F115&gt;0,'شهر  مارس '!B56,"")</f>
        <v/>
      </c>
      <c r="C115" s="31" t="str">
        <f>IF(E115+F115&gt;0,'شهر  مارس '!C56,"")</f>
        <v/>
      </c>
      <c r="D115" s="46" t="str">
        <f>IF(E115+F115&gt;0,'شهر  مارس '!D56,"")</f>
        <v/>
      </c>
      <c r="E115" s="23">
        <f>'شهر  مارس '!AJ56</f>
        <v>0</v>
      </c>
      <c r="F115" s="23">
        <f>'شهر  مارس '!AK56</f>
        <v>0</v>
      </c>
      <c r="H115" s="50" t="str">
        <f>IF(K115+L115&gt;0,'شهر  ابريل '!B56,"")</f>
        <v/>
      </c>
      <c r="I115" s="31" t="str">
        <f>IF(K115+L115&gt;0,'شهر  ابريل '!C56,"")</f>
        <v/>
      </c>
      <c r="J115" s="46" t="str">
        <f>IF(K115+L115&gt;0,'شهر  ابريل '!D56,"")</f>
        <v/>
      </c>
      <c r="K115" s="23">
        <f>'شهر  ابريل '!AJ56</f>
        <v>0</v>
      </c>
      <c r="L115" s="23">
        <f>'شهر  ابريل '!AK56</f>
        <v>0</v>
      </c>
    </row>
    <row r="116" spans="2:12" ht="15.75" x14ac:dyDescent="0.25">
      <c r="B116" s="50" t="str">
        <f>IF(E116+F116&gt;0,'شهر  مارس '!B57,"")</f>
        <v/>
      </c>
      <c r="C116" s="31" t="str">
        <f>IF(E116+F116&gt;0,'شهر  مارس '!C57,"")</f>
        <v/>
      </c>
      <c r="D116" s="46" t="str">
        <f>IF(E116+F116&gt;0,'شهر  مارس '!D57,"")</f>
        <v/>
      </c>
      <c r="E116" s="23">
        <f>'شهر  مارس '!AJ57</f>
        <v>0</v>
      </c>
      <c r="F116" s="23">
        <f>'شهر  مارس '!AK57</f>
        <v>0</v>
      </c>
      <c r="H116" s="50" t="str">
        <f>IF(K116+L116&gt;0,'شهر  ابريل '!B57,"")</f>
        <v/>
      </c>
      <c r="I116" s="31" t="str">
        <f>IF(K116+L116&gt;0,'شهر  ابريل '!C57,"")</f>
        <v/>
      </c>
      <c r="J116" s="46" t="str">
        <f>IF(K116+L116&gt;0,'شهر  ابريل '!D57,"")</f>
        <v/>
      </c>
      <c r="K116" s="23">
        <f>'شهر  ابريل '!AJ57</f>
        <v>0</v>
      </c>
      <c r="L116" s="23">
        <f>'شهر  ابريل '!AK57</f>
        <v>0</v>
      </c>
    </row>
    <row r="117" spans="2:12" ht="15.75" x14ac:dyDescent="0.25">
      <c r="B117" s="50" t="str">
        <f>IF(E117+F117&gt;0,'شهر  مارس '!B58,"")</f>
        <v/>
      </c>
      <c r="C117" s="31" t="str">
        <f>IF(E117+F117&gt;0,'شهر  مارس '!C58,"")</f>
        <v/>
      </c>
      <c r="D117" s="46" t="str">
        <f>IF(E117+F117&gt;0,'شهر  مارس '!D58,"")</f>
        <v/>
      </c>
      <c r="E117" s="23">
        <f>'شهر  مارس '!AJ58</f>
        <v>0</v>
      </c>
      <c r="F117" s="23">
        <f>'شهر  مارس '!AK58</f>
        <v>0</v>
      </c>
      <c r="H117" s="50" t="str">
        <f>IF(K117+L117&gt;0,'شهر  ابريل '!B58,"")</f>
        <v/>
      </c>
      <c r="I117" s="31" t="str">
        <f>IF(K117+L117&gt;0,'شهر  ابريل '!C58,"")</f>
        <v/>
      </c>
      <c r="J117" s="46" t="str">
        <f>IF(K117+L117&gt;0,'شهر  ابريل '!D58,"")</f>
        <v/>
      </c>
      <c r="K117" s="23">
        <f>'شهر  ابريل '!AJ58</f>
        <v>0</v>
      </c>
      <c r="L117" s="23">
        <f>'شهر  ابريل '!AK58</f>
        <v>0</v>
      </c>
    </row>
    <row r="118" spans="2:12" ht="15.75" x14ac:dyDescent="0.25">
      <c r="B118" s="50" t="str">
        <f>IF(E118+F118&gt;0,'شهر  مارس '!B59,"")</f>
        <v/>
      </c>
      <c r="C118" s="31" t="str">
        <f>IF(E118+F118&gt;0,'شهر  مارس '!C59,"")</f>
        <v/>
      </c>
      <c r="D118" s="46" t="str">
        <f>IF(E118+F118&gt;0,'شهر  مارس '!D59,"")</f>
        <v/>
      </c>
      <c r="E118" s="23">
        <f>'شهر  مارس '!AJ59</f>
        <v>0</v>
      </c>
      <c r="F118" s="23">
        <f>'شهر  مارس '!AK59</f>
        <v>0</v>
      </c>
      <c r="H118" s="50" t="str">
        <f>IF(K118+L118&gt;0,'شهر  ابريل '!B59,"")</f>
        <v/>
      </c>
      <c r="I118" s="31" t="str">
        <f>IF(K118+L118&gt;0,'شهر  ابريل '!C59,"")</f>
        <v/>
      </c>
      <c r="J118" s="46" t="str">
        <f>IF(K118+L118&gt;0,'شهر  ابريل '!D59,"")</f>
        <v/>
      </c>
      <c r="K118" s="23">
        <f>'شهر  ابريل '!AJ59</f>
        <v>0</v>
      </c>
      <c r="L118" s="23">
        <f>'شهر  ابريل '!AK59</f>
        <v>0</v>
      </c>
    </row>
    <row r="119" spans="2:12" ht="15" x14ac:dyDescent="0.25">
      <c r="B119" s="43"/>
      <c r="C119" s="44"/>
      <c r="D119" s="44"/>
      <c r="E119" s="45">
        <f>SUM(E63:E118)</f>
        <v>0</v>
      </c>
      <c r="F119" s="45">
        <f>SUM(F63:F118)</f>
        <v>0</v>
      </c>
      <c r="H119" s="43"/>
      <c r="I119" s="44"/>
      <c r="J119" s="44"/>
      <c r="K119" s="45">
        <f>SUM(K63:K118)</f>
        <v>0</v>
      </c>
      <c r="L119" s="45">
        <f>SUM(L63:L118)</f>
        <v>0</v>
      </c>
    </row>
    <row r="122" spans="2:12" ht="15.75" thickBot="1" x14ac:dyDescent="0.3">
      <c r="D122" s="25" t="s">
        <v>27</v>
      </c>
      <c r="J122" s="25" t="s">
        <v>28</v>
      </c>
    </row>
    <row r="123" spans="2:12" ht="17.25" thickTop="1" thickBot="1" x14ac:dyDescent="0.3">
      <c r="B123" s="21" t="s">
        <v>0</v>
      </c>
      <c r="C123" s="22" t="s">
        <v>1</v>
      </c>
      <c r="D123" s="22" t="s">
        <v>2</v>
      </c>
      <c r="E123" s="22" t="s">
        <v>50</v>
      </c>
      <c r="F123" s="22" t="s">
        <v>51</v>
      </c>
      <c r="H123" s="21" t="s">
        <v>0</v>
      </c>
      <c r="I123" s="22" t="s">
        <v>1</v>
      </c>
      <c r="J123" s="22" t="s">
        <v>2</v>
      </c>
      <c r="K123" s="22">
        <f>'شهر  فبراير '!Z125</f>
        <v>0</v>
      </c>
      <c r="L123" s="22">
        <f>'شهر  فبراير '!AA125</f>
        <v>0</v>
      </c>
    </row>
    <row r="124" spans="2:12" ht="16.5" thickTop="1" x14ac:dyDescent="0.25">
      <c r="B124" s="50" t="str">
        <f>IF(E124+F124&gt;0,'شهر  مايو'!B4,"")</f>
        <v/>
      </c>
      <c r="C124" s="31" t="str">
        <f>IF(E124+F124&gt;0,'شهر  مايو'!C4,"")</f>
        <v/>
      </c>
      <c r="D124" s="46" t="str">
        <f>IF(E124+F124&gt;0,'شهر  مايو'!D4,"")</f>
        <v/>
      </c>
      <c r="E124" s="23">
        <f>'شهر  مايو'!AJ4</f>
        <v>0</v>
      </c>
      <c r="F124" s="23">
        <f>'شهر  مايو'!AK4</f>
        <v>0</v>
      </c>
      <c r="H124" s="50" t="str">
        <f>IF(K124+L124&gt;0+'شهر  يونيو'!B4,'شهر  يونيو'!B4,"")</f>
        <v/>
      </c>
      <c r="I124" s="31" t="str">
        <f>IF(K124+L124&gt;0,'شهر  يونيو'!C4,"")</f>
        <v/>
      </c>
      <c r="J124" s="46" t="str">
        <f>IF(K124+L124&gt;0,'شهر  يونيو'!D4,"")</f>
        <v/>
      </c>
      <c r="K124" s="23">
        <f>'شهر  يونيو'!AJ4</f>
        <v>0</v>
      </c>
      <c r="L124" s="23">
        <f>'شهر  يونيو'!AK4</f>
        <v>0</v>
      </c>
    </row>
    <row r="125" spans="2:12" ht="15.75" x14ac:dyDescent="0.25">
      <c r="B125" s="50" t="str">
        <f>IF(E125+F125&gt;0,'شهر  مايو'!B5,"")</f>
        <v/>
      </c>
      <c r="C125" s="31" t="str">
        <f>IF(E125+F125&gt;0,'شهر  مايو'!C5,"")</f>
        <v/>
      </c>
      <c r="D125" s="46" t="str">
        <f>IF(E125+F125&gt;0,'شهر  مايو'!D5,"")</f>
        <v/>
      </c>
      <c r="E125" s="23">
        <f>'شهر  مايو'!AJ5</f>
        <v>0</v>
      </c>
      <c r="F125" s="23">
        <f>'شهر  مايو'!AK5</f>
        <v>0</v>
      </c>
      <c r="H125" s="50" t="str">
        <f>IF(K125+L125&gt;0+'شهر  يونيو'!B5,'شهر  يونيو'!B5,"")</f>
        <v/>
      </c>
      <c r="I125" s="31" t="str">
        <f>IF(K125+L125&gt;0,'شهر  يونيو'!C5,"")</f>
        <v/>
      </c>
      <c r="J125" s="46" t="str">
        <f>IF(K125+L125&gt;0,'شهر  يونيو'!D5,"")</f>
        <v/>
      </c>
      <c r="K125" s="23">
        <f>'شهر  يونيو'!AJ5</f>
        <v>0</v>
      </c>
      <c r="L125" s="23">
        <f>'شهر  يونيو'!AK5</f>
        <v>0</v>
      </c>
    </row>
    <row r="126" spans="2:12" ht="15.75" x14ac:dyDescent="0.25">
      <c r="B126" s="50" t="str">
        <f>IF(E126+F126&gt;0,'شهر  مايو'!B6,"")</f>
        <v/>
      </c>
      <c r="C126" s="31" t="str">
        <f>IF(E126+F126&gt;0,'شهر  مايو'!C6,"")</f>
        <v/>
      </c>
      <c r="D126" s="46" t="str">
        <f>IF(E126+F126&gt;0,'شهر  مايو'!D6,"")</f>
        <v/>
      </c>
      <c r="E126" s="23">
        <f>'شهر  مايو'!AJ6</f>
        <v>0</v>
      </c>
      <c r="F126" s="23">
        <f>'شهر  مايو'!AK6</f>
        <v>0</v>
      </c>
      <c r="H126" s="50" t="str">
        <f>IF(K126+L126&gt;0+'شهر  يونيو'!B6,'شهر  يونيو'!B6,"")</f>
        <v/>
      </c>
      <c r="I126" s="31" t="str">
        <f>IF(K126+L126&gt;0,'شهر  يونيو'!C6,"")</f>
        <v/>
      </c>
      <c r="J126" s="46" t="str">
        <f>IF(K126+L126&gt;0,'شهر  يونيو'!D6,"")</f>
        <v/>
      </c>
      <c r="K126" s="23">
        <f>'شهر  يونيو'!AJ6</f>
        <v>0</v>
      </c>
      <c r="L126" s="23">
        <f>'شهر  يونيو'!AK6</f>
        <v>0</v>
      </c>
    </row>
    <row r="127" spans="2:12" ht="15.75" x14ac:dyDescent="0.25">
      <c r="B127" s="50" t="str">
        <f>IF(E127+F127&gt;0,'شهر  مايو'!B7,"")</f>
        <v/>
      </c>
      <c r="C127" s="31" t="str">
        <f>IF(E127+F127&gt;0,'شهر  مايو'!C7,"")</f>
        <v/>
      </c>
      <c r="D127" s="46" t="str">
        <f>IF(E127+F127&gt;0,'شهر  مايو'!D7,"")</f>
        <v/>
      </c>
      <c r="E127" s="23">
        <f>'شهر  مايو'!AJ7</f>
        <v>0</v>
      </c>
      <c r="F127" s="23">
        <f>'شهر  مايو'!AK7</f>
        <v>0</v>
      </c>
      <c r="H127" s="50" t="str">
        <f>IF(K127+L127&gt;0+'شهر  يونيو'!B7,'شهر  يونيو'!B7,"")</f>
        <v/>
      </c>
      <c r="I127" s="31" t="str">
        <f>IF(K127+L127&gt;0,'شهر  يونيو'!C7,"")</f>
        <v/>
      </c>
      <c r="J127" s="46" t="str">
        <f>IF(K127+L127&gt;0,'شهر  يونيو'!D7,"")</f>
        <v/>
      </c>
      <c r="K127" s="23">
        <f>'شهر  يونيو'!AJ7</f>
        <v>0</v>
      </c>
      <c r="L127" s="23">
        <f>'شهر  يونيو'!AK7</f>
        <v>0</v>
      </c>
    </row>
    <row r="128" spans="2:12" ht="15.75" x14ac:dyDescent="0.25">
      <c r="B128" s="50" t="str">
        <f>IF(E128+F128&gt;0,'شهر  مايو'!B8,"")</f>
        <v/>
      </c>
      <c r="C128" s="31" t="str">
        <f>IF(E128+F128&gt;0,'شهر  مايو'!C8,"")</f>
        <v/>
      </c>
      <c r="D128" s="46" t="str">
        <f>IF(E128+F128&gt;0,'شهر  مايو'!D8,"")</f>
        <v/>
      </c>
      <c r="E128" s="23">
        <f>'شهر  مايو'!AJ8</f>
        <v>0</v>
      </c>
      <c r="F128" s="23">
        <f>'شهر  مايو'!AK8</f>
        <v>0</v>
      </c>
      <c r="H128" s="50" t="str">
        <f>IF(K128+L128&gt;0+'شهر  يونيو'!B8,'شهر  يونيو'!B8,"")</f>
        <v/>
      </c>
      <c r="I128" s="31" t="str">
        <f>IF(K128+L128&gt;0,'شهر  يونيو'!C8,"")</f>
        <v/>
      </c>
      <c r="J128" s="46" t="str">
        <f>IF(K128+L128&gt;0,'شهر  يونيو'!D8,"")</f>
        <v/>
      </c>
      <c r="K128" s="23">
        <f>'شهر  يونيو'!AJ8</f>
        <v>0</v>
      </c>
      <c r="L128" s="23">
        <f>'شهر  يونيو'!AK8</f>
        <v>0</v>
      </c>
    </row>
    <row r="129" spans="2:12" ht="15.75" x14ac:dyDescent="0.25">
      <c r="B129" s="50" t="str">
        <f>IF(E129+F129&gt;0,'شهر  مايو'!B9,"")</f>
        <v/>
      </c>
      <c r="C129" s="31" t="str">
        <f>IF(E129+F129&gt;0,'شهر  مايو'!C9,"")</f>
        <v/>
      </c>
      <c r="D129" s="46" t="str">
        <f>IF(E129+F129&gt;0,'شهر  مايو'!D9,"")</f>
        <v/>
      </c>
      <c r="E129" s="23">
        <f>'شهر  مايو'!AJ9</f>
        <v>0</v>
      </c>
      <c r="F129" s="23">
        <f>'شهر  مايو'!AK9</f>
        <v>0</v>
      </c>
      <c r="H129" s="50" t="str">
        <f>IF(K129+L129&gt;0+'شهر  يونيو'!B9,'شهر  يونيو'!B9,"")</f>
        <v/>
      </c>
      <c r="I129" s="31" t="str">
        <f>IF(K129+L129&gt;0,'شهر  يونيو'!C9,"")</f>
        <v/>
      </c>
      <c r="J129" s="46" t="str">
        <f>IF(K129+L129&gt;0,'شهر  يونيو'!D9,"")</f>
        <v/>
      </c>
      <c r="K129" s="23">
        <f>'شهر  يونيو'!AJ9</f>
        <v>0</v>
      </c>
      <c r="L129" s="23">
        <f>'شهر  يونيو'!AK9</f>
        <v>0</v>
      </c>
    </row>
    <row r="130" spans="2:12" ht="15.75" x14ac:dyDescent="0.25">
      <c r="B130" s="50" t="str">
        <f>IF(E130+F130&gt;0,'شهر  مايو'!B10,"")</f>
        <v/>
      </c>
      <c r="C130" s="31" t="str">
        <f>IF(E130+F130&gt;0,'شهر  مايو'!C10,"")</f>
        <v/>
      </c>
      <c r="D130" s="46" t="str">
        <f>IF(E130+F130&gt;0,'شهر  مايو'!D10,"")</f>
        <v/>
      </c>
      <c r="E130" s="23">
        <f>'شهر  مايو'!AJ10</f>
        <v>0</v>
      </c>
      <c r="F130" s="23">
        <f>'شهر  مايو'!AK10</f>
        <v>0</v>
      </c>
      <c r="H130" s="50" t="str">
        <f>IF(K130+L130&gt;0+'شهر  يونيو'!B10,'شهر  يونيو'!B10,"")</f>
        <v/>
      </c>
      <c r="I130" s="31" t="str">
        <f>IF(K130+L130&gt;0,'شهر  يونيو'!C10,"")</f>
        <v/>
      </c>
      <c r="J130" s="46" t="str">
        <f>IF(K130+L130&gt;0,'شهر  يونيو'!D10,"")</f>
        <v/>
      </c>
      <c r="K130" s="23">
        <f>'شهر  يونيو'!AJ10</f>
        <v>0</v>
      </c>
      <c r="L130" s="23">
        <f>'شهر  يونيو'!AK10</f>
        <v>0</v>
      </c>
    </row>
    <row r="131" spans="2:12" ht="15.75" x14ac:dyDescent="0.25">
      <c r="B131" s="50" t="str">
        <f>IF(E131+F131&gt;0,'شهر  مايو'!B11,"")</f>
        <v/>
      </c>
      <c r="C131" s="31" t="str">
        <f>IF(E131+F131&gt;0,'شهر  مايو'!C11,"")</f>
        <v/>
      </c>
      <c r="D131" s="46" t="str">
        <f>IF(E131+F131&gt;0,'شهر  مايو'!D11,"")</f>
        <v/>
      </c>
      <c r="E131" s="23">
        <f>'شهر  مايو'!AJ11</f>
        <v>0</v>
      </c>
      <c r="F131" s="23">
        <f>'شهر  مايو'!AK11</f>
        <v>0</v>
      </c>
      <c r="H131" s="50" t="str">
        <f>IF(K131+L131&gt;0+'شهر  يونيو'!B11,'شهر  يونيو'!B11,"")</f>
        <v/>
      </c>
      <c r="I131" s="31" t="str">
        <f>IF(K131+L131&gt;0,'شهر  يونيو'!C11,"")</f>
        <v/>
      </c>
      <c r="J131" s="46" t="str">
        <f>IF(K131+L131&gt;0,'شهر  يونيو'!D11,"")</f>
        <v/>
      </c>
      <c r="K131" s="23">
        <f>'شهر  يونيو'!AJ11</f>
        <v>0</v>
      </c>
      <c r="L131" s="23">
        <f>'شهر  يونيو'!AK11</f>
        <v>0</v>
      </c>
    </row>
    <row r="132" spans="2:12" ht="15.75" x14ac:dyDescent="0.25">
      <c r="B132" s="50" t="str">
        <f>IF(E132+F132&gt;0,'شهر  مايو'!B12,"")</f>
        <v/>
      </c>
      <c r="C132" s="31" t="str">
        <f>IF(E132+F132&gt;0,'شهر  مايو'!C12,"")</f>
        <v/>
      </c>
      <c r="D132" s="46" t="str">
        <f>IF(E132+F132&gt;0,'شهر  مايو'!D12,"")</f>
        <v/>
      </c>
      <c r="E132" s="23">
        <f>'شهر  مايو'!AJ12</f>
        <v>0</v>
      </c>
      <c r="F132" s="23">
        <f>'شهر  مايو'!AK12</f>
        <v>0</v>
      </c>
      <c r="H132" s="50" t="str">
        <f>IF(K132+L132&gt;0+'شهر  يونيو'!B12,'شهر  يونيو'!B12,"")</f>
        <v/>
      </c>
      <c r="I132" s="31" t="str">
        <f>IF(K132+L132&gt;0,'شهر  يونيو'!C12,"")</f>
        <v/>
      </c>
      <c r="J132" s="46" t="str">
        <f>IF(K132+L132&gt;0,'شهر  يونيو'!D12,"")</f>
        <v/>
      </c>
      <c r="K132" s="23">
        <f>'شهر  يونيو'!AJ12</f>
        <v>0</v>
      </c>
      <c r="L132" s="23">
        <f>'شهر  يونيو'!AK12</f>
        <v>0</v>
      </c>
    </row>
    <row r="133" spans="2:12" ht="15.75" x14ac:dyDescent="0.25">
      <c r="B133" s="50" t="str">
        <f>IF(E133+F133&gt;0,'شهر  مايو'!B13,"")</f>
        <v/>
      </c>
      <c r="C133" s="31" t="str">
        <f>IF(E133+F133&gt;0,'شهر  مايو'!C13,"")</f>
        <v/>
      </c>
      <c r="D133" s="46" t="str">
        <f>IF(E133+F133&gt;0,'شهر  مايو'!D13,"")</f>
        <v/>
      </c>
      <c r="E133" s="23">
        <f>'شهر  مايو'!AJ13</f>
        <v>0</v>
      </c>
      <c r="F133" s="23">
        <f>'شهر  مايو'!AK13</f>
        <v>0</v>
      </c>
      <c r="H133" s="50" t="str">
        <f>IF(K133+L133&gt;0+'شهر  يونيو'!B13,'شهر  يونيو'!B13,"")</f>
        <v/>
      </c>
      <c r="I133" s="31" t="str">
        <f>IF(K133+L133&gt;0,'شهر  يونيو'!C13,"")</f>
        <v/>
      </c>
      <c r="J133" s="46" t="str">
        <f>IF(K133+L133&gt;0,'شهر  يونيو'!D13,"")</f>
        <v/>
      </c>
      <c r="K133" s="23">
        <f>'شهر  يونيو'!AJ13</f>
        <v>0</v>
      </c>
      <c r="L133" s="23">
        <f>'شهر  يونيو'!AK13</f>
        <v>0</v>
      </c>
    </row>
    <row r="134" spans="2:12" ht="15.75" x14ac:dyDescent="0.25">
      <c r="B134" s="50" t="str">
        <f>IF(E134+F134&gt;0,'شهر  مايو'!B14,"")</f>
        <v/>
      </c>
      <c r="C134" s="31" t="str">
        <f>IF(E134+F134&gt;0,'شهر  مايو'!C14,"")</f>
        <v/>
      </c>
      <c r="D134" s="46" t="str">
        <f>IF(E134+F134&gt;0,'شهر  مايو'!D14,"")</f>
        <v/>
      </c>
      <c r="E134" s="23">
        <f>'شهر  مايو'!AJ14</f>
        <v>0</v>
      </c>
      <c r="F134" s="23">
        <f>'شهر  مايو'!AK14</f>
        <v>0</v>
      </c>
      <c r="H134" s="50" t="str">
        <f>IF(K134+L134&gt;0+'شهر  يونيو'!B14,'شهر  يونيو'!B14,"")</f>
        <v/>
      </c>
      <c r="I134" s="31" t="str">
        <f>IF(K134+L134&gt;0,'شهر  يونيو'!C14,"")</f>
        <v/>
      </c>
      <c r="J134" s="46" t="str">
        <f>IF(K134+L134&gt;0,'شهر  يونيو'!D14,"")</f>
        <v/>
      </c>
      <c r="K134" s="23">
        <f>'شهر  يونيو'!AJ14</f>
        <v>0</v>
      </c>
      <c r="L134" s="23">
        <f>'شهر  يونيو'!AK14</f>
        <v>0</v>
      </c>
    </row>
    <row r="135" spans="2:12" ht="15.75" x14ac:dyDescent="0.25">
      <c r="B135" s="50" t="str">
        <f>IF(E135+F135&gt;0,'شهر  مايو'!B15,"")</f>
        <v/>
      </c>
      <c r="C135" s="31" t="str">
        <f>IF(E135+F135&gt;0,'شهر  مايو'!C15,"")</f>
        <v/>
      </c>
      <c r="D135" s="46" t="str">
        <f>IF(E135+F135&gt;0,'شهر  مايو'!D15,"")</f>
        <v/>
      </c>
      <c r="E135" s="23">
        <f>'شهر  مايو'!AJ15</f>
        <v>0</v>
      </c>
      <c r="F135" s="23">
        <f>'شهر  مايو'!AK15</f>
        <v>0</v>
      </c>
      <c r="H135" s="50" t="str">
        <f>IF(K135+L135&gt;0+'شهر  يونيو'!B15,'شهر  يونيو'!B15,"")</f>
        <v/>
      </c>
      <c r="I135" s="31" t="str">
        <f>IF(K135+L135&gt;0,'شهر  يونيو'!C15,"")</f>
        <v/>
      </c>
      <c r="J135" s="46" t="str">
        <f>IF(K135+L135&gt;0,'شهر  يونيو'!D15,"")</f>
        <v/>
      </c>
      <c r="K135" s="23">
        <f>'شهر  يونيو'!AJ15</f>
        <v>0</v>
      </c>
      <c r="L135" s="23">
        <f>'شهر  يونيو'!AK15</f>
        <v>0</v>
      </c>
    </row>
    <row r="136" spans="2:12" ht="15.75" x14ac:dyDescent="0.25">
      <c r="B136" s="50" t="str">
        <f>IF(E136+F136&gt;0,'شهر  مايو'!B16,"")</f>
        <v/>
      </c>
      <c r="C136" s="31" t="str">
        <f>IF(E136+F136&gt;0,'شهر  مايو'!C16,"")</f>
        <v/>
      </c>
      <c r="D136" s="46" t="str">
        <f>IF(E136+F136&gt;0,'شهر  مايو'!D16,"")</f>
        <v/>
      </c>
      <c r="E136" s="23">
        <f>'شهر  مايو'!AJ16</f>
        <v>0</v>
      </c>
      <c r="F136" s="23">
        <f>'شهر  مايو'!AK16</f>
        <v>0</v>
      </c>
      <c r="H136" s="50" t="str">
        <f>IF(K136+L136&gt;0+'شهر  يونيو'!B16,'شهر  يونيو'!B16,"")</f>
        <v/>
      </c>
      <c r="I136" s="31" t="str">
        <f>IF(K136+L136&gt;0,'شهر  يونيو'!C16,"")</f>
        <v/>
      </c>
      <c r="J136" s="46" t="str">
        <f>IF(K136+L136&gt;0,'شهر  يونيو'!D16,"")</f>
        <v/>
      </c>
      <c r="K136" s="23">
        <f>'شهر  يونيو'!AJ16</f>
        <v>0</v>
      </c>
      <c r="L136" s="23">
        <f>'شهر  يونيو'!AK16</f>
        <v>0</v>
      </c>
    </row>
    <row r="137" spans="2:12" ht="15.75" x14ac:dyDescent="0.25">
      <c r="B137" s="50" t="str">
        <f>IF(E137+F137&gt;0,'شهر  مايو'!B17,"")</f>
        <v/>
      </c>
      <c r="C137" s="31" t="str">
        <f>IF(E137+F137&gt;0,'شهر  مايو'!C17,"")</f>
        <v/>
      </c>
      <c r="D137" s="46" t="str">
        <f>IF(E137+F137&gt;0,'شهر  مايو'!D17,"")</f>
        <v/>
      </c>
      <c r="E137" s="23">
        <f>'شهر  مايو'!AJ17</f>
        <v>0</v>
      </c>
      <c r="F137" s="23">
        <f>'شهر  مايو'!AK17</f>
        <v>0</v>
      </c>
      <c r="H137" s="50" t="str">
        <f>IF(K137+L137&gt;0+'شهر  يونيو'!B17,'شهر  يونيو'!B17,"")</f>
        <v/>
      </c>
      <c r="I137" s="31" t="str">
        <f>IF(K137+L137&gt;0,'شهر  يونيو'!C17,"")</f>
        <v/>
      </c>
      <c r="J137" s="46" t="str">
        <f>IF(K137+L137&gt;0,'شهر  يونيو'!D17,"")</f>
        <v/>
      </c>
      <c r="K137" s="23">
        <f>'شهر  يونيو'!AJ17</f>
        <v>0</v>
      </c>
      <c r="L137" s="23">
        <f>'شهر  يونيو'!AK17</f>
        <v>0</v>
      </c>
    </row>
    <row r="138" spans="2:12" ht="15.75" x14ac:dyDescent="0.25">
      <c r="B138" s="50" t="str">
        <f>IF(E138+F138&gt;0,'شهر  مايو'!B18,"")</f>
        <v/>
      </c>
      <c r="C138" s="31" t="str">
        <f>IF(E138+F138&gt;0,'شهر  مايو'!C18,"")</f>
        <v/>
      </c>
      <c r="D138" s="46" t="str">
        <f>IF(E138+F138&gt;0,'شهر  مايو'!D18,"")</f>
        <v/>
      </c>
      <c r="E138" s="23">
        <f>'شهر  مايو'!AJ18</f>
        <v>0</v>
      </c>
      <c r="F138" s="23">
        <f>'شهر  مايو'!AK18</f>
        <v>0</v>
      </c>
      <c r="H138" s="50" t="str">
        <f>IF(K138+L138&gt;0+'شهر  يونيو'!B18,'شهر  يونيو'!B18,"")</f>
        <v/>
      </c>
      <c r="I138" s="31" t="str">
        <f>IF(K138+L138&gt;0,'شهر  يونيو'!C18,"")</f>
        <v/>
      </c>
      <c r="J138" s="46" t="str">
        <f>IF(K138+L138&gt;0,'شهر  يونيو'!D18,"")</f>
        <v/>
      </c>
      <c r="K138" s="23">
        <f>'شهر  يونيو'!AJ18</f>
        <v>0</v>
      </c>
      <c r="L138" s="23">
        <f>'شهر  يونيو'!AK18</f>
        <v>0</v>
      </c>
    </row>
    <row r="139" spans="2:12" ht="15.75" x14ac:dyDescent="0.25">
      <c r="B139" s="50" t="str">
        <f>IF(E139+F139&gt;0,'شهر  مايو'!B19,"")</f>
        <v/>
      </c>
      <c r="C139" s="31" t="str">
        <f>IF(E139+F139&gt;0,'شهر  مايو'!C19,"")</f>
        <v/>
      </c>
      <c r="D139" s="46" t="str">
        <f>IF(E139+F139&gt;0,'شهر  مايو'!D19,"")</f>
        <v/>
      </c>
      <c r="E139" s="23">
        <f>'شهر  مايو'!AJ19</f>
        <v>0</v>
      </c>
      <c r="F139" s="23">
        <f>'شهر  مايو'!AK19</f>
        <v>0</v>
      </c>
      <c r="H139" s="50" t="str">
        <f>IF(K139+L139&gt;0+'شهر  يونيو'!B19,'شهر  يونيو'!B19,"")</f>
        <v/>
      </c>
      <c r="I139" s="31" t="str">
        <f>IF(K139+L139&gt;0,'شهر  يونيو'!C19,"")</f>
        <v/>
      </c>
      <c r="J139" s="46" t="str">
        <f>IF(K139+L139&gt;0,'شهر  يونيو'!D19,"")</f>
        <v/>
      </c>
      <c r="K139" s="23">
        <f>'شهر  يونيو'!AJ19</f>
        <v>0</v>
      </c>
      <c r="L139" s="23">
        <f>'شهر  يونيو'!AK19</f>
        <v>0</v>
      </c>
    </row>
    <row r="140" spans="2:12" ht="15.75" x14ac:dyDescent="0.25">
      <c r="B140" s="50" t="str">
        <f>IF(E140+F140&gt;0,'شهر  مايو'!B20,"")</f>
        <v/>
      </c>
      <c r="C140" s="31" t="str">
        <f>IF(E140+F140&gt;0,'شهر  مايو'!C20,"")</f>
        <v/>
      </c>
      <c r="D140" s="46" t="str">
        <f>IF(E140+F140&gt;0,'شهر  مايو'!D20,"")</f>
        <v/>
      </c>
      <c r="E140" s="23">
        <f>'شهر  مايو'!AJ20</f>
        <v>0</v>
      </c>
      <c r="F140" s="23">
        <f>'شهر  مايو'!AK20</f>
        <v>0</v>
      </c>
      <c r="H140" s="50" t="str">
        <f>IF(K140+L140&gt;0+'شهر  يونيو'!B20,'شهر  يونيو'!B20,"")</f>
        <v/>
      </c>
      <c r="I140" s="31" t="str">
        <f>IF(K140+L140&gt;0,'شهر  يونيو'!C20,"")</f>
        <v/>
      </c>
      <c r="J140" s="46" t="str">
        <f>IF(K140+L140&gt;0,'شهر  يونيو'!D20,"")</f>
        <v/>
      </c>
      <c r="K140" s="23">
        <f>'شهر  يونيو'!AJ20</f>
        <v>0</v>
      </c>
      <c r="L140" s="23">
        <f>'شهر  يونيو'!AK20</f>
        <v>0</v>
      </c>
    </row>
    <row r="141" spans="2:12" ht="15.75" x14ac:dyDescent="0.25">
      <c r="B141" s="50" t="str">
        <f>IF(E141+F141&gt;0,'شهر  مايو'!B21,"")</f>
        <v/>
      </c>
      <c r="C141" s="31" t="str">
        <f>IF(E141+F141&gt;0,'شهر  مايو'!C21,"")</f>
        <v/>
      </c>
      <c r="D141" s="46" t="str">
        <f>IF(E141+F141&gt;0,'شهر  مايو'!D21,"")</f>
        <v/>
      </c>
      <c r="E141" s="23">
        <f>'شهر  مايو'!AJ21</f>
        <v>0</v>
      </c>
      <c r="F141" s="23">
        <f>'شهر  مايو'!AK21</f>
        <v>0</v>
      </c>
      <c r="H141" s="50" t="str">
        <f>IF(K141+L141&gt;0+'شهر  يونيو'!B21,'شهر  يونيو'!B21,"")</f>
        <v/>
      </c>
      <c r="I141" s="31" t="str">
        <f>IF(K141+L141&gt;0,'شهر  يونيو'!C21,"")</f>
        <v/>
      </c>
      <c r="J141" s="46" t="str">
        <f>IF(K141+L141&gt;0,'شهر  يونيو'!D21,"")</f>
        <v/>
      </c>
      <c r="K141" s="23">
        <f>'شهر  يونيو'!AJ21</f>
        <v>0</v>
      </c>
      <c r="L141" s="23">
        <f>'شهر  يونيو'!AK21</f>
        <v>0</v>
      </c>
    </row>
    <row r="142" spans="2:12" ht="15.75" x14ac:dyDescent="0.25">
      <c r="B142" s="50" t="str">
        <f>IF(E142+F142&gt;0,'شهر  مايو'!B22,"")</f>
        <v/>
      </c>
      <c r="C142" s="31" t="str">
        <f>IF(E142+F142&gt;0,'شهر  مايو'!C22,"")</f>
        <v/>
      </c>
      <c r="D142" s="46" t="str">
        <f>IF(E142+F142&gt;0,'شهر  مايو'!D22,"")</f>
        <v/>
      </c>
      <c r="E142" s="23">
        <f>'شهر  مايو'!AJ22</f>
        <v>0</v>
      </c>
      <c r="F142" s="23">
        <f>'شهر  مايو'!AK22</f>
        <v>0</v>
      </c>
      <c r="H142" s="50" t="str">
        <f>IF(K142+L142&gt;0+'شهر  يونيو'!B22,'شهر  يونيو'!B22,"")</f>
        <v/>
      </c>
      <c r="I142" s="31" t="str">
        <f>IF(K142+L142&gt;0,'شهر  يونيو'!C22,"")</f>
        <v/>
      </c>
      <c r="J142" s="46" t="str">
        <f>IF(K142+L142&gt;0,'شهر  يونيو'!D22,"")</f>
        <v/>
      </c>
      <c r="K142" s="23">
        <f>'شهر  يونيو'!AJ22</f>
        <v>0</v>
      </c>
      <c r="L142" s="23">
        <f>'شهر  يونيو'!AK22</f>
        <v>0</v>
      </c>
    </row>
    <row r="143" spans="2:12" ht="15.75" x14ac:dyDescent="0.25">
      <c r="B143" s="50" t="str">
        <f>IF(E143+F143&gt;0,'شهر  مايو'!B23,"")</f>
        <v/>
      </c>
      <c r="C143" s="31" t="str">
        <f>IF(E143+F143&gt;0,'شهر  مايو'!C23,"")</f>
        <v/>
      </c>
      <c r="D143" s="46" t="str">
        <f>IF(E143+F143&gt;0,'شهر  مايو'!D23,"")</f>
        <v/>
      </c>
      <c r="E143" s="23">
        <f>'شهر  مايو'!AJ23</f>
        <v>0</v>
      </c>
      <c r="F143" s="23">
        <f>'شهر  مايو'!AK23</f>
        <v>0</v>
      </c>
      <c r="H143" s="50" t="str">
        <f>IF(K143+L143&gt;0+'شهر  يونيو'!B23,'شهر  يونيو'!B23,"")</f>
        <v/>
      </c>
      <c r="I143" s="31" t="str">
        <f>IF(K143+L143&gt;0,'شهر  يونيو'!C23,"")</f>
        <v/>
      </c>
      <c r="J143" s="46" t="str">
        <f>IF(K143+L143&gt;0,'شهر  يونيو'!D23,"")</f>
        <v/>
      </c>
      <c r="K143" s="23">
        <f>'شهر  يونيو'!AJ23</f>
        <v>0</v>
      </c>
      <c r="L143" s="23">
        <f>'شهر  يونيو'!AK23</f>
        <v>0</v>
      </c>
    </row>
    <row r="144" spans="2:12" ht="15.75" x14ac:dyDescent="0.25">
      <c r="B144" s="50" t="str">
        <f>IF(E144+F144&gt;0,'شهر  مايو'!B24,"")</f>
        <v/>
      </c>
      <c r="C144" s="31" t="str">
        <f>IF(E144+F144&gt;0,'شهر  مايو'!C24,"")</f>
        <v/>
      </c>
      <c r="D144" s="46" t="str">
        <f>IF(E144+F144&gt;0,'شهر  مايو'!D24,"")</f>
        <v/>
      </c>
      <c r="E144" s="23">
        <f>'شهر  مايو'!AJ24</f>
        <v>0</v>
      </c>
      <c r="F144" s="23">
        <f>'شهر  مايو'!AK24</f>
        <v>0</v>
      </c>
      <c r="H144" s="50" t="str">
        <f>IF(K144+L144&gt;0+'شهر  يونيو'!B24,'شهر  يونيو'!B24,"")</f>
        <v/>
      </c>
      <c r="I144" s="31" t="str">
        <f>IF(K144+L144&gt;0,'شهر  يونيو'!C24,"")</f>
        <v/>
      </c>
      <c r="J144" s="46" t="str">
        <f>IF(K144+L144&gt;0,'شهر  يونيو'!D24,"")</f>
        <v/>
      </c>
      <c r="K144" s="23">
        <f>'شهر  يونيو'!AJ24</f>
        <v>0</v>
      </c>
      <c r="L144" s="23">
        <f>'شهر  يونيو'!AK24</f>
        <v>0</v>
      </c>
    </row>
    <row r="145" spans="2:12" ht="15.75" x14ac:dyDescent="0.25">
      <c r="B145" s="50" t="str">
        <f>IF(E145+F145&gt;0,'شهر  مايو'!B25,"")</f>
        <v/>
      </c>
      <c r="C145" s="31" t="str">
        <f>IF(E145+F145&gt;0,'شهر  مايو'!C25,"")</f>
        <v/>
      </c>
      <c r="D145" s="46" t="str">
        <f>IF(E145+F145&gt;0,'شهر  مايو'!D25,"")</f>
        <v/>
      </c>
      <c r="E145" s="23">
        <f>'شهر  مايو'!AJ25</f>
        <v>0</v>
      </c>
      <c r="F145" s="23">
        <f>'شهر  مايو'!AK25</f>
        <v>0</v>
      </c>
      <c r="H145" s="50" t="str">
        <f>IF(K145+L145&gt;0+'شهر  يونيو'!B25,'شهر  يونيو'!B25,"")</f>
        <v/>
      </c>
      <c r="I145" s="31" t="str">
        <f>IF(K145+L145&gt;0,'شهر  يونيو'!C25,"")</f>
        <v/>
      </c>
      <c r="J145" s="46" t="str">
        <f>IF(K145+L145&gt;0,'شهر  يونيو'!D25,"")</f>
        <v/>
      </c>
      <c r="K145" s="23">
        <f>'شهر  يونيو'!AJ25</f>
        <v>0</v>
      </c>
      <c r="L145" s="23">
        <f>'شهر  يونيو'!AK25</f>
        <v>0</v>
      </c>
    </row>
    <row r="146" spans="2:12" ht="15.75" x14ac:dyDescent="0.25">
      <c r="B146" s="50" t="str">
        <f>IF(E146+F146&gt;0,'شهر  مايو'!B26,"")</f>
        <v/>
      </c>
      <c r="C146" s="31" t="str">
        <f>IF(E146+F146&gt;0,'شهر  مايو'!C26,"")</f>
        <v/>
      </c>
      <c r="D146" s="46" t="str">
        <f>IF(E146+F146&gt;0,'شهر  مايو'!D26,"")</f>
        <v/>
      </c>
      <c r="E146" s="23">
        <f>'شهر  مايو'!AJ26</f>
        <v>0</v>
      </c>
      <c r="F146" s="23">
        <f>'شهر  مايو'!AK26</f>
        <v>0</v>
      </c>
      <c r="H146" s="50" t="str">
        <f>IF(K146+L146&gt;0+'شهر  يونيو'!B26,'شهر  يونيو'!B26,"")</f>
        <v/>
      </c>
      <c r="I146" s="31" t="str">
        <f>IF(K146+L146&gt;0,'شهر  يونيو'!C26,"")</f>
        <v/>
      </c>
      <c r="J146" s="46" t="str">
        <f>IF(K146+L146&gt;0,'شهر  يونيو'!D26,"")</f>
        <v/>
      </c>
      <c r="K146" s="23">
        <f>'شهر  يونيو'!AJ26</f>
        <v>0</v>
      </c>
      <c r="L146" s="23">
        <f>'شهر  يونيو'!AK26</f>
        <v>0</v>
      </c>
    </row>
    <row r="147" spans="2:12" ht="15.75" x14ac:dyDescent="0.25">
      <c r="B147" s="50" t="str">
        <f>IF(E147+F147&gt;0,'شهر  مايو'!B27,"")</f>
        <v/>
      </c>
      <c r="C147" s="31" t="str">
        <f>IF(E147+F147&gt;0,'شهر  مايو'!C27,"")</f>
        <v/>
      </c>
      <c r="D147" s="46" t="str">
        <f>IF(E147+F147&gt;0,'شهر  مايو'!D27,"")</f>
        <v/>
      </c>
      <c r="E147" s="23">
        <f>'شهر  مايو'!AJ27</f>
        <v>0</v>
      </c>
      <c r="F147" s="23">
        <f>'شهر  مايو'!AK27</f>
        <v>0</v>
      </c>
      <c r="H147" s="50" t="str">
        <f>IF(K147+L147&gt;0+'شهر  يونيو'!B27,'شهر  يونيو'!B27,"")</f>
        <v/>
      </c>
      <c r="I147" s="31" t="str">
        <f>IF(K147+L147&gt;0,'شهر  يونيو'!C27,"")</f>
        <v/>
      </c>
      <c r="J147" s="46" t="str">
        <f>IF(K147+L147&gt;0,'شهر  يونيو'!D27,"")</f>
        <v/>
      </c>
      <c r="K147" s="23">
        <f>'شهر  يونيو'!AJ27</f>
        <v>0</v>
      </c>
      <c r="L147" s="23">
        <f>'شهر  يونيو'!AK27</f>
        <v>0</v>
      </c>
    </row>
    <row r="148" spans="2:12" ht="15.75" x14ac:dyDescent="0.25">
      <c r="B148" s="50" t="str">
        <f>IF(E148+F148&gt;0,'شهر  مايو'!B28,"")</f>
        <v/>
      </c>
      <c r="C148" s="31" t="str">
        <f>IF(E148+F148&gt;0,'شهر  مايو'!C28,"")</f>
        <v/>
      </c>
      <c r="D148" s="46" t="str">
        <f>IF(E148+F148&gt;0,'شهر  مايو'!D28,"")</f>
        <v/>
      </c>
      <c r="E148" s="23">
        <f>'شهر  مايو'!AJ28</f>
        <v>0</v>
      </c>
      <c r="F148" s="23">
        <f>'شهر  مايو'!AK28</f>
        <v>0</v>
      </c>
      <c r="H148" s="50" t="str">
        <f>IF(K148+L148&gt;0+'شهر  يونيو'!B28,'شهر  يونيو'!B28,"")</f>
        <v/>
      </c>
      <c r="I148" s="31" t="str">
        <f>IF(K148+L148&gt;0,'شهر  يونيو'!C28,"")</f>
        <v/>
      </c>
      <c r="J148" s="46" t="str">
        <f>IF(K148+L148&gt;0,'شهر  يونيو'!D28,"")</f>
        <v/>
      </c>
      <c r="K148" s="23">
        <f>'شهر  يونيو'!AJ28</f>
        <v>0</v>
      </c>
      <c r="L148" s="23">
        <f>'شهر  يونيو'!AK28</f>
        <v>0</v>
      </c>
    </row>
    <row r="149" spans="2:12" ht="15.75" x14ac:dyDescent="0.25">
      <c r="B149" s="50" t="str">
        <f>IF(E149+F149&gt;0,'شهر  مايو'!B29,"")</f>
        <v/>
      </c>
      <c r="C149" s="31" t="str">
        <f>IF(E149+F149&gt;0,'شهر  مايو'!C29,"")</f>
        <v/>
      </c>
      <c r="D149" s="46" t="str">
        <f>IF(E149+F149&gt;0,'شهر  مايو'!D29,"")</f>
        <v/>
      </c>
      <c r="E149" s="23">
        <f>'شهر  مايو'!AJ29</f>
        <v>0</v>
      </c>
      <c r="F149" s="23">
        <f>'شهر  مايو'!AK29</f>
        <v>0</v>
      </c>
      <c r="H149" s="50" t="str">
        <f>IF(K149+L149&gt;0+'شهر  يونيو'!B29,'شهر  يونيو'!B29,"")</f>
        <v/>
      </c>
      <c r="I149" s="31" t="str">
        <f>IF(K149+L149&gt;0,'شهر  يونيو'!C29,"")</f>
        <v/>
      </c>
      <c r="J149" s="46" t="str">
        <f>IF(K149+L149&gt;0,'شهر  يونيو'!D29,"")</f>
        <v/>
      </c>
      <c r="K149" s="23">
        <f>'شهر  يونيو'!AJ29</f>
        <v>0</v>
      </c>
      <c r="L149" s="23">
        <f>'شهر  يونيو'!AK29</f>
        <v>0</v>
      </c>
    </row>
    <row r="150" spans="2:12" ht="15.75" x14ac:dyDescent="0.25">
      <c r="B150" s="50" t="str">
        <f>IF(E150+F150&gt;0,'شهر  مايو'!B30,"")</f>
        <v/>
      </c>
      <c r="C150" s="31" t="str">
        <f>IF(E150+F150&gt;0,'شهر  مايو'!C30,"")</f>
        <v/>
      </c>
      <c r="D150" s="46" t="str">
        <f>IF(E150+F150&gt;0,'شهر  مايو'!D30,"")</f>
        <v/>
      </c>
      <c r="E150" s="23">
        <f>'شهر  مايو'!AJ30</f>
        <v>0</v>
      </c>
      <c r="F150" s="23">
        <f>'شهر  مايو'!AK30</f>
        <v>0</v>
      </c>
      <c r="H150" s="50" t="str">
        <f>IF(K150+L150&gt;0+'شهر  يونيو'!B30,'شهر  يونيو'!B30,"")</f>
        <v/>
      </c>
      <c r="I150" s="31" t="str">
        <f>IF(K150+L150&gt;0,'شهر  يونيو'!C30,"")</f>
        <v/>
      </c>
      <c r="J150" s="46" t="str">
        <f>IF(K150+L150&gt;0,'شهر  يونيو'!D30,"")</f>
        <v/>
      </c>
      <c r="K150" s="23">
        <f>'شهر  يونيو'!AJ30</f>
        <v>0</v>
      </c>
      <c r="L150" s="23">
        <f>'شهر  يونيو'!AK30</f>
        <v>0</v>
      </c>
    </row>
    <row r="151" spans="2:12" ht="15.75" x14ac:dyDescent="0.25">
      <c r="B151" s="50" t="str">
        <f>IF(E151+F151&gt;0,'شهر  مايو'!B31,"")</f>
        <v/>
      </c>
      <c r="C151" s="31" t="str">
        <f>IF(E151+F151&gt;0,'شهر  مايو'!C31,"")</f>
        <v/>
      </c>
      <c r="D151" s="46" t="str">
        <f>IF(E151+F151&gt;0,'شهر  مايو'!D31,"")</f>
        <v/>
      </c>
      <c r="E151" s="23">
        <f>'شهر  مايو'!AJ31</f>
        <v>0</v>
      </c>
      <c r="F151" s="23">
        <f>'شهر  مايو'!AK31</f>
        <v>0</v>
      </c>
      <c r="H151" s="50" t="str">
        <f>IF(K151+L151&gt;0+'شهر  يونيو'!B31,'شهر  يونيو'!B31,"")</f>
        <v/>
      </c>
      <c r="I151" s="31" t="str">
        <f>IF(K151+L151&gt;0,'شهر  يونيو'!C31,"")</f>
        <v/>
      </c>
      <c r="J151" s="46" t="str">
        <f>IF(K151+L151&gt;0,'شهر  يونيو'!D31,"")</f>
        <v/>
      </c>
      <c r="K151" s="23">
        <f>'شهر  يونيو'!AJ31</f>
        <v>0</v>
      </c>
      <c r="L151" s="23">
        <f>'شهر  يونيو'!AK31</f>
        <v>0</v>
      </c>
    </row>
    <row r="152" spans="2:12" ht="15.75" x14ac:dyDescent="0.25">
      <c r="B152" s="50" t="str">
        <f>IF(E152+F152&gt;0,'شهر  مايو'!B32,"")</f>
        <v/>
      </c>
      <c r="C152" s="31" t="str">
        <f>IF(E152+F152&gt;0,'شهر  مايو'!C32,"")</f>
        <v/>
      </c>
      <c r="D152" s="46" t="str">
        <f>IF(E152+F152&gt;0,'شهر  مايو'!D32,"")</f>
        <v/>
      </c>
      <c r="E152" s="23">
        <f>'شهر  مايو'!AJ32</f>
        <v>0</v>
      </c>
      <c r="F152" s="23">
        <f>'شهر  مايو'!AK32</f>
        <v>0</v>
      </c>
      <c r="H152" s="50" t="str">
        <f>IF(K152+L152&gt;0+'شهر  يونيو'!B32,'شهر  يونيو'!B32,"")</f>
        <v/>
      </c>
      <c r="I152" s="31" t="str">
        <f>IF(K152+L152&gt;0,'شهر  يونيو'!C32,"")</f>
        <v/>
      </c>
      <c r="J152" s="46" t="str">
        <f>IF(K152+L152&gt;0,'شهر  يونيو'!D32,"")</f>
        <v/>
      </c>
      <c r="K152" s="23">
        <f>'شهر  يونيو'!AJ32</f>
        <v>0</v>
      </c>
      <c r="L152" s="23">
        <f>'شهر  يونيو'!AK32</f>
        <v>0</v>
      </c>
    </row>
    <row r="153" spans="2:12" ht="15.75" x14ac:dyDescent="0.25">
      <c r="B153" s="50" t="str">
        <f>IF(E153+F153&gt;0,'شهر  مايو'!B33,"")</f>
        <v/>
      </c>
      <c r="C153" s="31" t="str">
        <f>IF(E153+F153&gt;0,'شهر  مايو'!C33,"")</f>
        <v/>
      </c>
      <c r="D153" s="46" t="str">
        <f>IF(E153+F153&gt;0,'شهر  مايو'!D33,"")</f>
        <v/>
      </c>
      <c r="E153" s="23">
        <f>'شهر  مايو'!AJ33</f>
        <v>0</v>
      </c>
      <c r="F153" s="23">
        <f>'شهر  مايو'!AK33</f>
        <v>0</v>
      </c>
      <c r="H153" s="50" t="str">
        <f>IF(K153+L153&gt;0+'شهر  يونيو'!B33,'شهر  يونيو'!B33,"")</f>
        <v/>
      </c>
      <c r="I153" s="31" t="str">
        <f>IF(K153+L153&gt;0,'شهر  يونيو'!C33,"")</f>
        <v/>
      </c>
      <c r="J153" s="46" t="str">
        <f>IF(K153+L153&gt;0,'شهر  يونيو'!D33,"")</f>
        <v/>
      </c>
      <c r="K153" s="23">
        <f>'شهر  يونيو'!AJ33</f>
        <v>0</v>
      </c>
      <c r="L153" s="23">
        <f>'شهر  يونيو'!AK33</f>
        <v>0</v>
      </c>
    </row>
    <row r="154" spans="2:12" ht="15.75" x14ac:dyDescent="0.25">
      <c r="B154" s="50" t="str">
        <f>IF(E154+F154&gt;0,'شهر  مايو'!B34,"")</f>
        <v/>
      </c>
      <c r="C154" s="31" t="str">
        <f>IF(E154+F154&gt;0,'شهر  مايو'!C34,"")</f>
        <v/>
      </c>
      <c r="D154" s="46" t="str">
        <f>IF(E154+F154&gt;0,'شهر  مايو'!D34,"")</f>
        <v/>
      </c>
      <c r="E154" s="23">
        <f>'شهر  مايو'!AJ34</f>
        <v>0</v>
      </c>
      <c r="F154" s="23">
        <f>'شهر  مايو'!AK34</f>
        <v>0</v>
      </c>
      <c r="H154" s="50" t="str">
        <f>IF(K154+L154&gt;0+'شهر  يونيو'!B34,'شهر  يونيو'!B34,"")</f>
        <v/>
      </c>
      <c r="I154" s="31" t="str">
        <f>IF(K154+L154&gt;0,'شهر  يونيو'!C34,"")</f>
        <v/>
      </c>
      <c r="J154" s="46" t="str">
        <f>IF(K154+L154&gt;0,'شهر  يونيو'!D34,"")</f>
        <v/>
      </c>
      <c r="K154" s="23">
        <f>'شهر  يونيو'!AJ34</f>
        <v>0</v>
      </c>
      <c r="L154" s="23">
        <f>'شهر  يونيو'!AK34</f>
        <v>0</v>
      </c>
    </row>
    <row r="155" spans="2:12" ht="15.75" x14ac:dyDescent="0.25">
      <c r="B155" s="50" t="str">
        <f>IF(E155+F155&gt;0,'شهر  مايو'!B35,"")</f>
        <v/>
      </c>
      <c r="C155" s="31" t="str">
        <f>IF(E155+F155&gt;0,'شهر  مايو'!C35,"")</f>
        <v/>
      </c>
      <c r="D155" s="46" t="str">
        <f>IF(E155+F155&gt;0,'شهر  مايو'!D35,"")</f>
        <v/>
      </c>
      <c r="E155" s="23">
        <f>'شهر  مايو'!AJ35</f>
        <v>0</v>
      </c>
      <c r="F155" s="23">
        <f>'شهر  مايو'!AK35</f>
        <v>0</v>
      </c>
      <c r="H155" s="50" t="str">
        <f>IF(K155+L155&gt;0+'شهر  يونيو'!B35,'شهر  يونيو'!B35,"")</f>
        <v/>
      </c>
      <c r="I155" s="31" t="str">
        <f>IF(K155+L155&gt;0,'شهر  يونيو'!C35,"")</f>
        <v/>
      </c>
      <c r="J155" s="46" t="str">
        <f>IF(K155+L155&gt;0,'شهر  يونيو'!D35,"")</f>
        <v/>
      </c>
      <c r="K155" s="23">
        <f>'شهر  يونيو'!AJ35</f>
        <v>0</v>
      </c>
      <c r="L155" s="23">
        <f>'شهر  يونيو'!AK35</f>
        <v>0</v>
      </c>
    </row>
    <row r="156" spans="2:12" ht="15.75" x14ac:dyDescent="0.25">
      <c r="B156" s="50" t="str">
        <f>IF(E156+F156&gt;0,'شهر  مايو'!B36,"")</f>
        <v/>
      </c>
      <c r="C156" s="31" t="str">
        <f>IF(E156+F156&gt;0,'شهر  مايو'!C36,"")</f>
        <v/>
      </c>
      <c r="D156" s="46" t="str">
        <f>IF(E156+F156&gt;0,'شهر  مايو'!D36,"")</f>
        <v/>
      </c>
      <c r="E156" s="23">
        <f>'شهر  مايو'!AJ36</f>
        <v>0</v>
      </c>
      <c r="F156" s="23">
        <f>'شهر  مايو'!AK36</f>
        <v>0</v>
      </c>
      <c r="H156" s="50" t="str">
        <f>IF(K156+L156&gt;0+'شهر  يونيو'!B36,'شهر  يونيو'!B36,"")</f>
        <v/>
      </c>
      <c r="I156" s="31" t="str">
        <f>IF(K156+L156&gt;0,'شهر  يونيو'!C36,"")</f>
        <v/>
      </c>
      <c r="J156" s="46" t="str">
        <f>IF(K156+L156&gt;0,'شهر  يونيو'!D36,"")</f>
        <v/>
      </c>
      <c r="K156" s="23">
        <f>'شهر  يونيو'!AJ36</f>
        <v>0</v>
      </c>
      <c r="L156" s="23">
        <f>'شهر  يونيو'!AK36</f>
        <v>0</v>
      </c>
    </row>
    <row r="157" spans="2:12" ht="15.75" x14ac:dyDescent="0.25">
      <c r="B157" s="50" t="str">
        <f>IF(E157+F157&gt;0,'شهر  مايو'!B37,"")</f>
        <v/>
      </c>
      <c r="C157" s="31" t="str">
        <f>IF(E157+F157&gt;0,'شهر  مايو'!C37,"")</f>
        <v/>
      </c>
      <c r="D157" s="46" t="str">
        <f>IF(E157+F157&gt;0,'شهر  مايو'!D37,"")</f>
        <v/>
      </c>
      <c r="E157" s="23">
        <f>'شهر  مايو'!AJ37</f>
        <v>0</v>
      </c>
      <c r="F157" s="23">
        <f>'شهر  مايو'!AK37</f>
        <v>0</v>
      </c>
      <c r="H157" s="50" t="str">
        <f>IF(K157+L157&gt;0+'شهر  يونيو'!B37,'شهر  يونيو'!B37,"")</f>
        <v/>
      </c>
      <c r="I157" s="31" t="str">
        <f>IF(K157+L157&gt;0,'شهر  يونيو'!C37,"")</f>
        <v/>
      </c>
      <c r="J157" s="46" t="str">
        <f>IF(K157+L157&gt;0,'شهر  يونيو'!D37,"")</f>
        <v/>
      </c>
      <c r="K157" s="23">
        <f>'شهر  يونيو'!AJ37</f>
        <v>0</v>
      </c>
      <c r="L157" s="23">
        <f>'شهر  يونيو'!AK37</f>
        <v>0</v>
      </c>
    </row>
    <row r="158" spans="2:12" ht="15.75" x14ac:dyDescent="0.25">
      <c r="B158" s="50" t="str">
        <f>IF(E158+F158&gt;0,'شهر  مايو'!B38,"")</f>
        <v/>
      </c>
      <c r="C158" s="31" t="str">
        <f>IF(E158+F158&gt;0,'شهر  مايو'!C38,"")</f>
        <v/>
      </c>
      <c r="D158" s="46" t="str">
        <f>IF(E158+F158&gt;0,'شهر  مايو'!D38,"")</f>
        <v/>
      </c>
      <c r="E158" s="23">
        <f>'شهر  مايو'!AJ38</f>
        <v>0</v>
      </c>
      <c r="F158" s="23">
        <f>'شهر  مايو'!AK38</f>
        <v>0</v>
      </c>
      <c r="H158" s="50" t="str">
        <f>IF(K158+L158&gt;0+'شهر  يونيو'!B38,'شهر  يونيو'!B38,"")</f>
        <v/>
      </c>
      <c r="I158" s="31" t="str">
        <f>IF(K158+L158&gt;0,'شهر  يونيو'!C38,"")</f>
        <v/>
      </c>
      <c r="J158" s="46" t="str">
        <f>IF(K158+L158&gt;0,'شهر  يونيو'!D38,"")</f>
        <v/>
      </c>
      <c r="K158" s="23">
        <f>'شهر  يونيو'!AJ38</f>
        <v>0</v>
      </c>
      <c r="L158" s="23">
        <f>'شهر  يونيو'!AK38</f>
        <v>0</v>
      </c>
    </row>
    <row r="159" spans="2:12" ht="15.75" x14ac:dyDescent="0.25">
      <c r="B159" s="50" t="str">
        <f>IF(E159+F159&gt;0,'شهر  مايو'!B39,"")</f>
        <v/>
      </c>
      <c r="C159" s="31" t="str">
        <f>IF(E159+F159&gt;0,'شهر  مايو'!C39,"")</f>
        <v/>
      </c>
      <c r="D159" s="46" t="str">
        <f>IF(E159+F159&gt;0,'شهر  مايو'!D39,"")</f>
        <v/>
      </c>
      <c r="E159" s="23">
        <f>'شهر  مايو'!AJ39</f>
        <v>0</v>
      </c>
      <c r="F159" s="23">
        <f>'شهر  مايو'!AK39</f>
        <v>0</v>
      </c>
      <c r="H159" s="50" t="str">
        <f>IF(K159+L159&gt;0+'شهر  يونيو'!B39,'شهر  يونيو'!B39,"")</f>
        <v/>
      </c>
      <c r="I159" s="31" t="str">
        <f>IF(K159+L159&gt;0,'شهر  يونيو'!C39,"")</f>
        <v/>
      </c>
      <c r="J159" s="46" t="str">
        <f>IF(K159+L159&gt;0,'شهر  يونيو'!D39,"")</f>
        <v/>
      </c>
      <c r="K159" s="23">
        <f>'شهر  يونيو'!AJ39</f>
        <v>0</v>
      </c>
      <c r="L159" s="23">
        <f>'شهر  يونيو'!AK39</f>
        <v>0</v>
      </c>
    </row>
    <row r="160" spans="2:12" ht="15.75" x14ac:dyDescent="0.25">
      <c r="B160" s="50" t="str">
        <f>IF(E160+F160&gt;0,'شهر  مايو'!B40,"")</f>
        <v/>
      </c>
      <c r="C160" s="31" t="str">
        <f>IF(E160+F160&gt;0,'شهر  مايو'!C40,"")</f>
        <v/>
      </c>
      <c r="D160" s="46" t="str">
        <f>IF(E160+F160&gt;0,'شهر  مايو'!D40,"")</f>
        <v/>
      </c>
      <c r="E160" s="23">
        <f>'شهر  مايو'!AJ40</f>
        <v>0</v>
      </c>
      <c r="F160" s="23">
        <f>'شهر  مايو'!AK40</f>
        <v>0</v>
      </c>
      <c r="H160" s="50" t="str">
        <f>IF(K160+L160&gt;0+'شهر  يونيو'!B40,'شهر  يونيو'!B40,"")</f>
        <v/>
      </c>
      <c r="I160" s="31" t="str">
        <f>IF(K160+L160&gt;0,'شهر  يونيو'!C40,"")</f>
        <v/>
      </c>
      <c r="J160" s="46" t="str">
        <f>IF(K160+L160&gt;0,'شهر  يونيو'!D40,"")</f>
        <v/>
      </c>
      <c r="K160" s="23">
        <f>'شهر  يونيو'!AJ40</f>
        <v>0</v>
      </c>
      <c r="L160" s="23">
        <f>'شهر  يونيو'!AK40</f>
        <v>0</v>
      </c>
    </row>
    <row r="161" spans="2:12" ht="15.75" x14ac:dyDescent="0.25">
      <c r="B161" s="50" t="str">
        <f>IF(E161+F161&gt;0,'شهر  مايو'!B41,"")</f>
        <v/>
      </c>
      <c r="C161" s="31" t="str">
        <f>IF(E161+F161&gt;0,'شهر  مايو'!C41,"")</f>
        <v/>
      </c>
      <c r="D161" s="46" t="str">
        <f>IF(E161+F161&gt;0,'شهر  مايو'!D41,"")</f>
        <v/>
      </c>
      <c r="E161" s="23">
        <f>'شهر  مايو'!AJ41</f>
        <v>0</v>
      </c>
      <c r="F161" s="23">
        <f>'شهر  مايو'!AK41</f>
        <v>0</v>
      </c>
      <c r="H161" s="50" t="str">
        <f>IF(K161+L161&gt;0+'شهر  يونيو'!B41,'شهر  يونيو'!B41,"")</f>
        <v/>
      </c>
      <c r="I161" s="31" t="str">
        <f>IF(K161+L161&gt;0,'شهر  يونيو'!C41,"")</f>
        <v/>
      </c>
      <c r="J161" s="46" t="str">
        <f>IF(K161+L161&gt;0,'شهر  يونيو'!D41,"")</f>
        <v/>
      </c>
      <c r="K161" s="23">
        <f>'شهر  يونيو'!AJ41</f>
        <v>0</v>
      </c>
      <c r="L161" s="23">
        <f>'شهر  يونيو'!AK41</f>
        <v>0</v>
      </c>
    </row>
    <row r="162" spans="2:12" ht="15.75" x14ac:dyDescent="0.25">
      <c r="B162" s="50" t="str">
        <f>IF(E162+F162&gt;0,'شهر  مايو'!B42,"")</f>
        <v/>
      </c>
      <c r="C162" s="31" t="str">
        <f>IF(E162+F162&gt;0,'شهر  مايو'!C42,"")</f>
        <v/>
      </c>
      <c r="D162" s="46" t="str">
        <f>IF(E162+F162&gt;0,'شهر  مايو'!D42,"")</f>
        <v/>
      </c>
      <c r="E162" s="23">
        <f>'شهر  مايو'!AJ42</f>
        <v>0</v>
      </c>
      <c r="F162" s="23">
        <f>'شهر  مايو'!AK42</f>
        <v>0</v>
      </c>
      <c r="H162" s="50" t="str">
        <f>IF(K162+L162&gt;0+'شهر  يونيو'!B42,'شهر  يونيو'!B42,"")</f>
        <v/>
      </c>
      <c r="I162" s="31" t="str">
        <f>IF(K162+L162&gt;0,'شهر  يونيو'!C42,"")</f>
        <v/>
      </c>
      <c r="J162" s="46" t="str">
        <f>IF(K162+L162&gt;0,'شهر  يونيو'!D42,"")</f>
        <v/>
      </c>
      <c r="K162" s="23">
        <f>'شهر  يونيو'!AJ42</f>
        <v>0</v>
      </c>
      <c r="L162" s="23">
        <f>'شهر  يونيو'!AK42</f>
        <v>0</v>
      </c>
    </row>
    <row r="163" spans="2:12" ht="15.75" x14ac:dyDescent="0.25">
      <c r="B163" s="50" t="str">
        <f>IF(E163+F163&gt;0,'شهر  مايو'!B43,"")</f>
        <v/>
      </c>
      <c r="C163" s="31" t="str">
        <f>IF(E163+F163&gt;0,'شهر  مايو'!C43,"")</f>
        <v/>
      </c>
      <c r="D163" s="46" t="str">
        <f>IF(E163+F163&gt;0,'شهر  مايو'!D43,"")</f>
        <v/>
      </c>
      <c r="E163" s="23">
        <f>'شهر  مايو'!AJ43</f>
        <v>0</v>
      </c>
      <c r="F163" s="23">
        <f>'شهر  مايو'!AK43</f>
        <v>0</v>
      </c>
      <c r="H163" s="50" t="str">
        <f>IF(K163+L163&gt;0+'شهر  يونيو'!B43,'شهر  يونيو'!B43,"")</f>
        <v/>
      </c>
      <c r="I163" s="31" t="str">
        <f>IF(K163+L163&gt;0,'شهر  يونيو'!C43,"")</f>
        <v/>
      </c>
      <c r="J163" s="46" t="str">
        <f>IF(K163+L163&gt;0,'شهر  يونيو'!D43,"")</f>
        <v/>
      </c>
      <c r="K163" s="23">
        <f>'شهر  يونيو'!AJ43</f>
        <v>0</v>
      </c>
      <c r="L163" s="23">
        <f>'شهر  يونيو'!AK43</f>
        <v>0</v>
      </c>
    </row>
    <row r="164" spans="2:12" ht="15.75" x14ac:dyDescent="0.25">
      <c r="B164" s="50" t="str">
        <f>IF(E164+F164&gt;0,'شهر  مايو'!B44,"")</f>
        <v/>
      </c>
      <c r="C164" s="31" t="str">
        <f>IF(E164+F164&gt;0,'شهر  مايو'!C44,"")</f>
        <v/>
      </c>
      <c r="D164" s="46" t="str">
        <f>IF(E164+F164&gt;0,'شهر  مايو'!D44,"")</f>
        <v/>
      </c>
      <c r="E164" s="23">
        <f>'شهر  مايو'!AJ44</f>
        <v>0</v>
      </c>
      <c r="F164" s="23">
        <f>'شهر  مايو'!AK44</f>
        <v>0</v>
      </c>
      <c r="H164" s="50" t="str">
        <f>IF(K164+L164&gt;0+'شهر  يونيو'!B44,'شهر  يونيو'!B44,"")</f>
        <v/>
      </c>
      <c r="I164" s="31" t="str">
        <f>IF(K164+L164&gt;0,'شهر  يونيو'!C44,"")</f>
        <v/>
      </c>
      <c r="J164" s="46" t="str">
        <f>IF(K164+L164&gt;0,'شهر  يونيو'!D44,"")</f>
        <v/>
      </c>
      <c r="K164" s="23">
        <f>'شهر  يونيو'!AJ44</f>
        <v>0</v>
      </c>
      <c r="L164" s="23">
        <f>'شهر  يونيو'!AK44</f>
        <v>0</v>
      </c>
    </row>
    <row r="165" spans="2:12" ht="15.75" x14ac:dyDescent="0.25">
      <c r="B165" s="50" t="str">
        <f>IF(E165+F165&gt;0,'شهر  مايو'!B45,"")</f>
        <v/>
      </c>
      <c r="C165" s="31" t="str">
        <f>IF(E165+F165&gt;0,'شهر  مايو'!C45,"")</f>
        <v/>
      </c>
      <c r="D165" s="46" t="str">
        <f>IF(E165+F165&gt;0,'شهر  مايو'!D45,"")</f>
        <v/>
      </c>
      <c r="E165" s="23">
        <f>'شهر  مايو'!AJ45</f>
        <v>0</v>
      </c>
      <c r="F165" s="23">
        <f>'شهر  مايو'!AK45</f>
        <v>0</v>
      </c>
      <c r="H165" s="50" t="str">
        <f>IF(K165+L165&gt;0+'شهر  يونيو'!B45,'شهر  يونيو'!B45,"")</f>
        <v/>
      </c>
      <c r="I165" s="31" t="str">
        <f>IF(K165+L165&gt;0,'شهر  يونيو'!C45,"")</f>
        <v/>
      </c>
      <c r="J165" s="46" t="str">
        <f>IF(K165+L165&gt;0,'شهر  يونيو'!D45,"")</f>
        <v/>
      </c>
      <c r="K165" s="23">
        <f>'شهر  يونيو'!AJ45</f>
        <v>0</v>
      </c>
      <c r="L165" s="23">
        <f>'شهر  يونيو'!AK45</f>
        <v>0</v>
      </c>
    </row>
    <row r="166" spans="2:12" ht="15.75" x14ac:dyDescent="0.25">
      <c r="B166" s="50" t="str">
        <f>IF(E166+F166&gt;0,'شهر  مايو'!B46,"")</f>
        <v/>
      </c>
      <c r="C166" s="31" t="str">
        <f>IF(E166+F166&gt;0,'شهر  مايو'!C46,"")</f>
        <v/>
      </c>
      <c r="D166" s="46" t="str">
        <f>IF(E166+F166&gt;0,'شهر  مايو'!D46,"")</f>
        <v/>
      </c>
      <c r="E166" s="23">
        <f>'شهر  مايو'!AJ46</f>
        <v>0</v>
      </c>
      <c r="F166" s="23">
        <f>'شهر  مايو'!AK46</f>
        <v>0</v>
      </c>
      <c r="H166" s="50" t="str">
        <f>IF(K166+L166&gt;0+'شهر  يونيو'!B46,'شهر  يونيو'!B46,"")</f>
        <v/>
      </c>
      <c r="I166" s="31" t="str">
        <f>IF(K166+L166&gt;0,'شهر  يونيو'!C46,"")</f>
        <v/>
      </c>
      <c r="J166" s="46" t="str">
        <f>IF(K166+L166&gt;0,'شهر  يونيو'!D46,"")</f>
        <v/>
      </c>
      <c r="K166" s="23">
        <f>'شهر  يونيو'!AJ46</f>
        <v>0</v>
      </c>
      <c r="L166" s="23">
        <f>'شهر  يونيو'!AK46</f>
        <v>0</v>
      </c>
    </row>
    <row r="167" spans="2:12" ht="15.75" x14ac:dyDescent="0.25">
      <c r="B167" s="50" t="str">
        <f>IF(E167+F167&gt;0,'شهر  مايو'!B47,"")</f>
        <v/>
      </c>
      <c r="C167" s="31" t="str">
        <f>IF(E167+F167&gt;0,'شهر  مايو'!C47,"")</f>
        <v/>
      </c>
      <c r="D167" s="46" t="str">
        <f>IF(E167+F167&gt;0,'شهر  مايو'!D47,"")</f>
        <v/>
      </c>
      <c r="E167" s="23">
        <f>'شهر  مايو'!AJ47</f>
        <v>0</v>
      </c>
      <c r="F167" s="23">
        <f>'شهر  مايو'!AK47</f>
        <v>0</v>
      </c>
      <c r="H167" s="50" t="str">
        <f>IF(K167+L167&gt;0+'شهر  يونيو'!B47,'شهر  يونيو'!B47,"")</f>
        <v/>
      </c>
      <c r="I167" s="31" t="str">
        <f>IF(K167+L167&gt;0,'شهر  يونيو'!C47,"")</f>
        <v/>
      </c>
      <c r="J167" s="46" t="str">
        <f>IF(K167+L167&gt;0,'شهر  يونيو'!D47,"")</f>
        <v/>
      </c>
      <c r="K167" s="23">
        <f>'شهر  يونيو'!AJ47</f>
        <v>0</v>
      </c>
      <c r="L167" s="23">
        <f>'شهر  يونيو'!AK47</f>
        <v>0</v>
      </c>
    </row>
    <row r="168" spans="2:12" ht="15.75" x14ac:dyDescent="0.25">
      <c r="B168" s="50" t="str">
        <f>IF(E168+F168&gt;0,'شهر  مايو'!B48,"")</f>
        <v/>
      </c>
      <c r="C168" s="31" t="str">
        <f>IF(E168+F168&gt;0,'شهر  مايو'!C48,"")</f>
        <v/>
      </c>
      <c r="D168" s="46" t="str">
        <f>IF(E168+F168&gt;0,'شهر  مايو'!D48,"")</f>
        <v/>
      </c>
      <c r="E168" s="23">
        <f>'شهر  مايو'!AJ48</f>
        <v>0</v>
      </c>
      <c r="F168" s="23">
        <f>'شهر  مايو'!AK48</f>
        <v>0</v>
      </c>
      <c r="H168" s="50" t="str">
        <f>IF(K168+L168&gt;0+'شهر  يونيو'!B48,'شهر  يونيو'!B48,"")</f>
        <v/>
      </c>
      <c r="I168" s="31" t="str">
        <f>IF(K168+L168&gt;0,'شهر  يونيو'!C48,"")</f>
        <v/>
      </c>
      <c r="J168" s="46" t="str">
        <f>IF(K168+L168&gt;0,'شهر  يونيو'!D48,"")</f>
        <v/>
      </c>
      <c r="K168" s="23">
        <f>'شهر  يونيو'!AJ48</f>
        <v>0</v>
      </c>
      <c r="L168" s="23">
        <f>'شهر  يونيو'!AK48</f>
        <v>0</v>
      </c>
    </row>
    <row r="169" spans="2:12" ht="15.75" x14ac:dyDescent="0.25">
      <c r="B169" s="50" t="str">
        <f>IF(E169+F169&gt;0,'شهر  مايو'!B49,"")</f>
        <v/>
      </c>
      <c r="C169" s="31" t="str">
        <f>IF(E169+F169&gt;0,'شهر  مايو'!C49,"")</f>
        <v/>
      </c>
      <c r="D169" s="46" t="str">
        <f>IF(E169+F169&gt;0,'شهر  مايو'!D49,"")</f>
        <v/>
      </c>
      <c r="E169" s="23">
        <f>'شهر  مايو'!AJ49</f>
        <v>0</v>
      </c>
      <c r="F169" s="23">
        <f>'شهر  مايو'!AK49</f>
        <v>0</v>
      </c>
      <c r="H169" s="50" t="str">
        <f>IF(K169+L169&gt;0+'شهر  يونيو'!B49,'شهر  يونيو'!B49,"")</f>
        <v/>
      </c>
      <c r="I169" s="31" t="str">
        <f>IF(K169+L169&gt;0,'شهر  يونيو'!C49,"")</f>
        <v/>
      </c>
      <c r="J169" s="46" t="str">
        <f>IF(K169+L169&gt;0,'شهر  يونيو'!D49,"")</f>
        <v/>
      </c>
      <c r="K169" s="23">
        <f>'شهر  يونيو'!AJ49</f>
        <v>0</v>
      </c>
      <c r="L169" s="23">
        <f>'شهر  يونيو'!AK49</f>
        <v>0</v>
      </c>
    </row>
    <row r="170" spans="2:12" ht="15.75" x14ac:dyDescent="0.25">
      <c r="B170" s="50" t="str">
        <f>IF(E170+F170&gt;0,'شهر  مايو'!B50,"")</f>
        <v/>
      </c>
      <c r="C170" s="31" t="str">
        <f>IF(E170+F170&gt;0,'شهر  مايو'!C50,"")</f>
        <v/>
      </c>
      <c r="D170" s="46" t="str">
        <f>IF(E170+F170&gt;0,'شهر  مايو'!D50,"")</f>
        <v/>
      </c>
      <c r="E170" s="23">
        <f>'شهر  مايو'!AJ50</f>
        <v>0</v>
      </c>
      <c r="F170" s="23">
        <f>'شهر  مايو'!AK50</f>
        <v>0</v>
      </c>
      <c r="H170" s="50" t="str">
        <f>IF(K170+L170&gt;0+'شهر  يونيو'!B50,'شهر  يونيو'!B50,"")</f>
        <v/>
      </c>
      <c r="I170" s="31" t="str">
        <f>IF(K170+L170&gt;0,'شهر  يونيو'!C50,"")</f>
        <v/>
      </c>
      <c r="J170" s="46" t="str">
        <f>IF(K170+L170&gt;0,'شهر  يونيو'!D50,"")</f>
        <v/>
      </c>
      <c r="K170" s="23">
        <f>'شهر  يونيو'!AJ50</f>
        <v>0</v>
      </c>
      <c r="L170" s="23">
        <f>'شهر  يونيو'!AK50</f>
        <v>0</v>
      </c>
    </row>
    <row r="171" spans="2:12" ht="15.75" x14ac:dyDescent="0.25">
      <c r="B171" s="50" t="str">
        <f>IF(E171+F171&gt;0,'شهر  مايو'!B51,"")</f>
        <v/>
      </c>
      <c r="C171" s="31" t="str">
        <f>IF(E171+F171&gt;0,'شهر  مايو'!C51,"")</f>
        <v/>
      </c>
      <c r="D171" s="46" t="str">
        <f>IF(E171+F171&gt;0,'شهر  مايو'!D51,"")</f>
        <v/>
      </c>
      <c r="E171" s="23">
        <f>'شهر  مايو'!AJ51</f>
        <v>0</v>
      </c>
      <c r="F171" s="23">
        <f>'شهر  مايو'!AK51</f>
        <v>0</v>
      </c>
      <c r="H171" s="50" t="str">
        <f>IF(K171+L171&gt;0+'شهر  يونيو'!B51,'شهر  يونيو'!B51,"")</f>
        <v/>
      </c>
      <c r="I171" s="31" t="str">
        <f>IF(K171+L171&gt;0,'شهر  يونيو'!C51,"")</f>
        <v/>
      </c>
      <c r="J171" s="46" t="str">
        <f>IF(K171+L171&gt;0,'شهر  يونيو'!D51,"")</f>
        <v/>
      </c>
      <c r="K171" s="23">
        <f>'شهر  يونيو'!AJ51</f>
        <v>0</v>
      </c>
      <c r="L171" s="23">
        <f>'شهر  يونيو'!AK51</f>
        <v>0</v>
      </c>
    </row>
    <row r="172" spans="2:12" ht="15.75" x14ac:dyDescent="0.25">
      <c r="B172" s="50" t="str">
        <f>IF(E172+F172&gt;0,'شهر  مايو'!B52,"")</f>
        <v/>
      </c>
      <c r="C172" s="31" t="str">
        <f>IF(E172+F172&gt;0,'شهر  مايو'!C52,"")</f>
        <v/>
      </c>
      <c r="D172" s="46" t="str">
        <f>IF(E172+F172&gt;0,'شهر  مايو'!D52,"")</f>
        <v/>
      </c>
      <c r="E172" s="23">
        <f>'شهر  مايو'!AJ52</f>
        <v>0</v>
      </c>
      <c r="F172" s="23">
        <f>'شهر  مايو'!AK52</f>
        <v>0</v>
      </c>
      <c r="H172" s="50" t="str">
        <f>IF(K172+L172&gt;0+'شهر  يونيو'!B52,'شهر  يونيو'!B52,"")</f>
        <v/>
      </c>
      <c r="I172" s="31" t="str">
        <f>IF(K172+L172&gt;0,'شهر  يونيو'!C52,"")</f>
        <v/>
      </c>
      <c r="J172" s="46" t="str">
        <f>IF(K172+L172&gt;0,'شهر  يونيو'!D52,"")</f>
        <v/>
      </c>
      <c r="K172" s="23">
        <f>'شهر  يونيو'!AJ52</f>
        <v>0</v>
      </c>
      <c r="L172" s="23">
        <f>'شهر  يونيو'!AK52</f>
        <v>0</v>
      </c>
    </row>
    <row r="173" spans="2:12" ht="15.75" x14ac:dyDescent="0.25">
      <c r="B173" s="50" t="str">
        <f>IF(E173+F173&gt;0,'شهر  مايو'!B53,"")</f>
        <v/>
      </c>
      <c r="C173" s="31" t="str">
        <f>IF(E173+F173&gt;0,'شهر  مايو'!C53,"")</f>
        <v/>
      </c>
      <c r="D173" s="46" t="str">
        <f>IF(E173+F173&gt;0,'شهر  مايو'!D53,"")</f>
        <v/>
      </c>
      <c r="E173" s="23">
        <f>'شهر  مايو'!AJ53</f>
        <v>0</v>
      </c>
      <c r="F173" s="23">
        <f>'شهر  مايو'!AK53</f>
        <v>0</v>
      </c>
      <c r="H173" s="50" t="str">
        <f>IF(K173+L173&gt;0+'شهر  يونيو'!B53,'شهر  يونيو'!B53,"")</f>
        <v/>
      </c>
      <c r="I173" s="31" t="str">
        <f>IF(K173+L173&gt;0,'شهر  يونيو'!C53,"")</f>
        <v/>
      </c>
      <c r="J173" s="46" t="str">
        <f>IF(K173+L173&gt;0,'شهر  يونيو'!D53,"")</f>
        <v/>
      </c>
      <c r="K173" s="23">
        <f>'شهر  يونيو'!AJ53</f>
        <v>0</v>
      </c>
      <c r="L173" s="23">
        <f>'شهر  يونيو'!AK53</f>
        <v>0</v>
      </c>
    </row>
    <row r="174" spans="2:12" ht="15.75" x14ac:dyDescent="0.25">
      <c r="B174" s="50" t="str">
        <f>IF(E174+F174&gt;0,'شهر  مايو'!B54,"")</f>
        <v/>
      </c>
      <c r="C174" s="31" t="str">
        <f>IF(E174+F174&gt;0,'شهر  مايو'!C54,"")</f>
        <v/>
      </c>
      <c r="D174" s="46" t="str">
        <f>IF(E174+F174&gt;0,'شهر  مايو'!D54,"")</f>
        <v/>
      </c>
      <c r="E174" s="23">
        <f>'شهر  مايو'!AJ54</f>
        <v>0</v>
      </c>
      <c r="F174" s="23">
        <f>'شهر  مايو'!AK54</f>
        <v>0</v>
      </c>
      <c r="H174" s="50" t="str">
        <f>IF(K174+L174&gt;0+'شهر  يونيو'!B54,'شهر  يونيو'!B54,"")</f>
        <v/>
      </c>
      <c r="I174" s="31" t="str">
        <f>IF(K174+L174&gt;0,'شهر  يونيو'!C54,"")</f>
        <v/>
      </c>
      <c r="J174" s="46" t="str">
        <f>IF(K174+L174&gt;0,'شهر  يونيو'!D54,"")</f>
        <v/>
      </c>
      <c r="K174" s="23">
        <f>'شهر  يونيو'!AJ54</f>
        <v>0</v>
      </c>
      <c r="L174" s="23">
        <f>'شهر  يونيو'!AK54</f>
        <v>0</v>
      </c>
    </row>
    <row r="175" spans="2:12" ht="15.75" x14ac:dyDescent="0.25">
      <c r="B175" s="50" t="str">
        <f>IF(E175+F175&gt;0,'شهر  مايو'!B55,"")</f>
        <v/>
      </c>
      <c r="C175" s="31" t="str">
        <f>IF(E175+F175&gt;0,'شهر  مايو'!C55,"")</f>
        <v/>
      </c>
      <c r="D175" s="46" t="str">
        <f>IF(E175+F175&gt;0,'شهر  مايو'!D55,"")</f>
        <v/>
      </c>
      <c r="E175" s="23">
        <f>'شهر  مايو'!AJ55</f>
        <v>0</v>
      </c>
      <c r="F175" s="23">
        <f>'شهر  مايو'!AK55</f>
        <v>0</v>
      </c>
      <c r="H175" s="50" t="str">
        <f>IF(K175+L175&gt;0+'شهر  يونيو'!B55,'شهر  يونيو'!B55,"")</f>
        <v/>
      </c>
      <c r="I175" s="31" t="str">
        <f>IF(K175+L175&gt;0,'شهر  يونيو'!C55,"")</f>
        <v/>
      </c>
      <c r="J175" s="46" t="str">
        <f>IF(K175+L175&gt;0,'شهر  يونيو'!D55,"")</f>
        <v/>
      </c>
      <c r="K175" s="23">
        <f>'شهر  يونيو'!AJ55</f>
        <v>0</v>
      </c>
      <c r="L175" s="23">
        <f>'شهر  يونيو'!AK55</f>
        <v>0</v>
      </c>
    </row>
    <row r="176" spans="2:12" ht="15.75" x14ac:dyDescent="0.25">
      <c r="B176" s="50" t="str">
        <f>IF(E176+F176&gt;0,'شهر  مايو'!B56,"")</f>
        <v/>
      </c>
      <c r="C176" s="31" t="str">
        <f>IF(E176+F176&gt;0,'شهر  مايو'!C56,"")</f>
        <v/>
      </c>
      <c r="D176" s="46" t="str">
        <f>IF(E176+F176&gt;0,'شهر  مايو'!D56,"")</f>
        <v/>
      </c>
      <c r="E176" s="23">
        <f>'شهر  مايو'!AJ56</f>
        <v>0</v>
      </c>
      <c r="F176" s="23">
        <f>'شهر  مايو'!AK56</f>
        <v>0</v>
      </c>
      <c r="H176" s="50" t="str">
        <f>IF(K176+L176&gt;0+'شهر  يونيو'!B56,'شهر  يونيو'!B56,"")</f>
        <v/>
      </c>
      <c r="I176" s="31" t="str">
        <f>IF(K176+L176&gt;0,'شهر  يونيو'!C56,"")</f>
        <v/>
      </c>
      <c r="J176" s="46" t="str">
        <f>IF(K176+L176&gt;0,'شهر  يونيو'!D56,"")</f>
        <v/>
      </c>
      <c r="K176" s="23">
        <f>'شهر  يونيو'!AJ56</f>
        <v>0</v>
      </c>
      <c r="L176" s="23">
        <f>'شهر  يونيو'!AK56</f>
        <v>0</v>
      </c>
    </row>
    <row r="177" spans="2:12" ht="15.75" x14ac:dyDescent="0.25">
      <c r="B177" s="50" t="str">
        <f>IF(E177+F177&gt;0,'شهر  مايو'!B57,"")</f>
        <v/>
      </c>
      <c r="C177" s="31" t="str">
        <f>IF(E177+F177&gt;0,'شهر  مايو'!C57,"")</f>
        <v/>
      </c>
      <c r="D177" s="46" t="str">
        <f>IF(E177+F177&gt;0,'شهر  مايو'!D57,"")</f>
        <v/>
      </c>
      <c r="E177" s="23">
        <f>'شهر  مايو'!AJ57</f>
        <v>0</v>
      </c>
      <c r="F177" s="23">
        <f>'شهر  مايو'!AK57</f>
        <v>0</v>
      </c>
      <c r="H177" s="50" t="str">
        <f>IF(K177+L177&gt;0+'شهر  يونيو'!B57,'شهر  يونيو'!B57,"")</f>
        <v/>
      </c>
      <c r="I177" s="31" t="str">
        <f>IF(K177+L177&gt;0,'شهر  يونيو'!C57,"")</f>
        <v/>
      </c>
      <c r="J177" s="46" t="str">
        <f>IF(K177+L177&gt;0,'شهر  يونيو'!D57,"")</f>
        <v/>
      </c>
      <c r="K177" s="23">
        <f>'شهر  يونيو'!AJ57</f>
        <v>0</v>
      </c>
      <c r="L177" s="23">
        <f>'شهر  يونيو'!AK57</f>
        <v>0</v>
      </c>
    </row>
    <row r="178" spans="2:12" ht="15.75" x14ac:dyDescent="0.25">
      <c r="B178" s="50" t="str">
        <f>IF(E178+F178&gt;0,'شهر  مايو'!B58,"")</f>
        <v/>
      </c>
      <c r="C178" s="31" t="str">
        <f>IF(E178+F178&gt;0,'شهر  مايو'!C58,"")</f>
        <v/>
      </c>
      <c r="D178" s="46" t="str">
        <f>IF(E178+F178&gt;0,'شهر  مايو'!D58,"")</f>
        <v/>
      </c>
      <c r="E178" s="23">
        <f>'شهر  مايو'!AJ58</f>
        <v>0</v>
      </c>
      <c r="F178" s="23">
        <f>'شهر  مايو'!AK58</f>
        <v>0</v>
      </c>
      <c r="H178" s="50" t="str">
        <f>IF(K178+L178&gt;0+'شهر  يونيو'!B58,'شهر  يونيو'!B58,"")</f>
        <v/>
      </c>
      <c r="I178" s="31" t="str">
        <f>IF(K178+L178&gt;0,'شهر  يونيو'!C58,"")</f>
        <v/>
      </c>
      <c r="J178" s="46" t="str">
        <f>IF(K178+L178&gt;0,'شهر  يونيو'!D58,"")</f>
        <v/>
      </c>
      <c r="K178" s="23">
        <f>'شهر  يونيو'!AJ58</f>
        <v>0</v>
      </c>
      <c r="L178" s="23">
        <f>'شهر  يونيو'!AK58</f>
        <v>0</v>
      </c>
    </row>
    <row r="179" spans="2:12" ht="16.5" thickBot="1" x14ac:dyDescent="0.3">
      <c r="B179" s="50" t="str">
        <f>IF(E179+F179&gt;0,'شهر  مايو'!B59,"")</f>
        <v/>
      </c>
      <c r="C179" s="31" t="str">
        <f>IF(E179+F179&gt;0,'شهر  مايو'!C59,"")</f>
        <v/>
      </c>
      <c r="D179" s="46" t="str">
        <f>IF(E179+F179&gt;0,'شهر  مايو'!D59,"")</f>
        <v/>
      </c>
      <c r="E179" s="23">
        <f>'شهر  مايو'!AJ59</f>
        <v>0</v>
      </c>
      <c r="F179" s="23">
        <f>'شهر  مايو'!AK59</f>
        <v>0</v>
      </c>
      <c r="H179" s="50" t="str">
        <f>IF(K179+L179&gt;0+'شهر  يونيو'!B59,'شهر  يونيو'!B59,"")</f>
        <v/>
      </c>
      <c r="I179" s="31" t="str">
        <f>IF(K179+L179&gt;0,'شهر  يونيو'!C59,"")</f>
        <v/>
      </c>
      <c r="J179" s="46" t="str">
        <f>IF(K179+L179&gt;0,'شهر  يونيو'!D59,"")</f>
        <v/>
      </c>
      <c r="K179" s="23">
        <f>'شهر  يونيو'!AJ59</f>
        <v>0</v>
      </c>
      <c r="L179" s="23">
        <f>'شهر  يونيو'!AK59</f>
        <v>0</v>
      </c>
    </row>
    <row r="180" spans="2:12" ht="21.75" customHeight="1" thickBot="1" x14ac:dyDescent="0.3">
      <c r="B180" s="54"/>
      <c r="C180" s="55"/>
      <c r="D180" s="55"/>
      <c r="E180" s="69">
        <f>'شهر  مايو'!Z60</f>
        <v>0</v>
      </c>
      <c r="F180" s="70">
        <f>'شهر  مايو'!AA60</f>
        <v>0</v>
      </c>
      <c r="H180" s="54"/>
      <c r="I180" s="55"/>
      <c r="J180" s="55"/>
      <c r="K180" s="56">
        <f>SUM(K124:K179)</f>
        <v>0</v>
      </c>
      <c r="L180" s="56">
        <f>SUM(L124:L179)</f>
        <v>0</v>
      </c>
    </row>
    <row r="181" spans="2:12" ht="15" thickTop="1" x14ac:dyDescent="0.2"/>
    <row r="183" spans="2:12" ht="15.75" thickBot="1" x14ac:dyDescent="0.3">
      <c r="D183" s="25" t="s">
        <v>47</v>
      </c>
      <c r="J183" s="25" t="s">
        <v>46</v>
      </c>
    </row>
    <row r="184" spans="2:12" ht="17.25" thickTop="1" thickBot="1" x14ac:dyDescent="0.3">
      <c r="B184" s="21" t="s">
        <v>0</v>
      </c>
      <c r="C184" s="22" t="s">
        <v>1</v>
      </c>
      <c r="D184" s="22" t="s">
        <v>2</v>
      </c>
      <c r="E184" s="22">
        <f>'شهر  مايو'!Z64</f>
        <v>0</v>
      </c>
      <c r="F184" s="22">
        <f>'شهر  مايو'!AA64</f>
        <v>0</v>
      </c>
      <c r="H184" s="21" t="s">
        <v>0</v>
      </c>
      <c r="I184" s="22" t="s">
        <v>1</v>
      </c>
      <c r="J184" s="22" t="s">
        <v>2</v>
      </c>
      <c r="K184" s="22" t="s">
        <v>50</v>
      </c>
      <c r="L184" s="22" t="s">
        <v>51</v>
      </c>
    </row>
    <row r="185" spans="2:12" ht="16.5" thickTop="1" x14ac:dyDescent="0.25">
      <c r="B185" s="50" t="str">
        <f>IF(E185+F185&gt;0,'شهر  يوليو'!B4,"")</f>
        <v/>
      </c>
      <c r="C185" s="31" t="str">
        <f>IF(E185+F185&gt;0,'شهر  يوليو'!C4,"")</f>
        <v/>
      </c>
      <c r="D185" s="46" t="str">
        <f>IF(E185+F185&gt;0,'شهر  يوليو'!D4,"")</f>
        <v/>
      </c>
      <c r="E185" s="23">
        <f>'شهر  يوليو'!AJ4</f>
        <v>0</v>
      </c>
      <c r="F185" s="23">
        <f>'شهر  يوليو'!AK4</f>
        <v>0</v>
      </c>
      <c r="H185" s="50" t="str">
        <f>IF(K185+L185&gt;0,'شهر  اغسطس'!B4,"")</f>
        <v/>
      </c>
      <c r="I185" s="31" t="str">
        <f>IF(K185+L185&gt;0,'شهر  اغسطس'!C4,"")</f>
        <v/>
      </c>
      <c r="J185" s="46" t="str">
        <f>IF(K185+L185&gt;0,'شهر  اغسطس'!D4,"")</f>
        <v/>
      </c>
      <c r="K185" s="23">
        <f>'شهر  اغسطس'!AJ4</f>
        <v>0</v>
      </c>
      <c r="L185" s="23">
        <f>'شهر  اغسطس'!AK4</f>
        <v>0</v>
      </c>
    </row>
    <row r="186" spans="2:12" ht="15.75" x14ac:dyDescent="0.25">
      <c r="B186" s="50" t="str">
        <f>IF(E186+F186&gt;0,'شهر  يوليو'!B5,"")</f>
        <v/>
      </c>
      <c r="C186" s="31" t="str">
        <f>IF(E186+F186&gt;0,'شهر  يوليو'!C5,"")</f>
        <v/>
      </c>
      <c r="D186" s="46" t="str">
        <f>IF(E186+F186&gt;0,'شهر  يوليو'!D5,"")</f>
        <v/>
      </c>
      <c r="E186" s="23">
        <f>'شهر  يوليو'!AJ5</f>
        <v>0</v>
      </c>
      <c r="F186" s="23">
        <f>'شهر  يوليو'!AK5</f>
        <v>0</v>
      </c>
      <c r="H186" s="50" t="str">
        <f>IF(K186+L186&gt;0,'شهر  اغسطس'!B5,"")</f>
        <v/>
      </c>
      <c r="I186" s="31" t="str">
        <f>IF(K186+L186&gt;0,'شهر  اغسطس'!C5,"")</f>
        <v/>
      </c>
      <c r="J186" s="46" t="str">
        <f>IF(K186+L186&gt;0,'شهر  اغسطس'!D5,"")</f>
        <v/>
      </c>
      <c r="K186" s="23">
        <f>'شهر  اغسطس'!AJ5</f>
        <v>0</v>
      </c>
      <c r="L186" s="23">
        <f>'شهر  اغسطس'!AK5</f>
        <v>0</v>
      </c>
    </row>
    <row r="187" spans="2:12" ht="15.75" x14ac:dyDescent="0.25">
      <c r="B187" s="50" t="str">
        <f>IF(E187+F187&gt;0,'شهر  يوليو'!B6,"")</f>
        <v/>
      </c>
      <c r="C187" s="31" t="str">
        <f>IF(E187+F187&gt;0,'شهر  يوليو'!C6,"")</f>
        <v/>
      </c>
      <c r="D187" s="46" t="str">
        <f>IF(E187+F187&gt;0,'شهر  يوليو'!D6,"")</f>
        <v/>
      </c>
      <c r="E187" s="23">
        <f>'شهر  يوليو'!AJ6</f>
        <v>0</v>
      </c>
      <c r="F187" s="23">
        <f>'شهر  يوليو'!AK6</f>
        <v>0</v>
      </c>
      <c r="H187" s="50" t="str">
        <f>IF(K187+L187&gt;0,'شهر  اغسطس'!B6,"")</f>
        <v/>
      </c>
      <c r="I187" s="31" t="str">
        <f>IF(K187+L187&gt;0,'شهر  اغسطس'!C6,"")</f>
        <v/>
      </c>
      <c r="J187" s="46" t="str">
        <f>IF(K187+L187&gt;0,'شهر  اغسطس'!D6,"")</f>
        <v/>
      </c>
      <c r="K187" s="23">
        <f>'شهر  اغسطس'!AJ6</f>
        <v>0</v>
      </c>
      <c r="L187" s="23">
        <f>'شهر  اغسطس'!AK6</f>
        <v>0</v>
      </c>
    </row>
    <row r="188" spans="2:12" ht="15.75" x14ac:dyDescent="0.25">
      <c r="B188" s="50" t="str">
        <f>IF(E188+F188&gt;0,'شهر  يوليو'!B7,"")</f>
        <v/>
      </c>
      <c r="C188" s="31" t="str">
        <f>IF(E188+F188&gt;0,'شهر  يوليو'!C7,"")</f>
        <v/>
      </c>
      <c r="D188" s="46" t="str">
        <f>IF(E188+F188&gt;0,'شهر  يوليو'!D7,"")</f>
        <v/>
      </c>
      <c r="E188" s="23">
        <f>'شهر  يوليو'!AJ7</f>
        <v>0</v>
      </c>
      <c r="F188" s="23">
        <f>'شهر  يوليو'!AK7</f>
        <v>0</v>
      </c>
      <c r="H188" s="50" t="str">
        <f>IF(K188+L188&gt;0,'شهر  اغسطس'!B7,"")</f>
        <v/>
      </c>
      <c r="I188" s="31" t="str">
        <f>IF(K188+L188&gt;0,'شهر  اغسطس'!C7,"")</f>
        <v/>
      </c>
      <c r="J188" s="46" t="str">
        <f>IF(K188+L188&gt;0,'شهر  اغسطس'!D7,"")</f>
        <v/>
      </c>
      <c r="K188" s="23">
        <f>'شهر  اغسطس'!AJ7</f>
        <v>0</v>
      </c>
      <c r="L188" s="23">
        <f>'شهر  اغسطس'!AK7</f>
        <v>0</v>
      </c>
    </row>
    <row r="189" spans="2:12" ht="15.75" x14ac:dyDescent="0.25">
      <c r="B189" s="50" t="str">
        <f>IF(E189+F189&gt;0,'شهر  يوليو'!B8,"")</f>
        <v/>
      </c>
      <c r="C189" s="31" t="str">
        <f>IF(E189+F189&gt;0,'شهر  يوليو'!C8,"")</f>
        <v/>
      </c>
      <c r="D189" s="46" t="str">
        <f>IF(E189+F189&gt;0,'شهر  يوليو'!D8,"")</f>
        <v/>
      </c>
      <c r="E189" s="23">
        <f>'شهر  يوليو'!AJ8</f>
        <v>0</v>
      </c>
      <c r="F189" s="23">
        <f>'شهر  يوليو'!AK8</f>
        <v>0</v>
      </c>
      <c r="H189" s="50" t="str">
        <f>IF(K189+L189&gt;0,'شهر  اغسطس'!B8,"")</f>
        <v/>
      </c>
      <c r="I189" s="31" t="str">
        <f>IF(K189+L189&gt;0,'شهر  اغسطس'!C8,"")</f>
        <v/>
      </c>
      <c r="J189" s="46" t="str">
        <f>IF(K189+L189&gt;0,'شهر  اغسطس'!D8,"")</f>
        <v/>
      </c>
      <c r="K189" s="23">
        <f>'شهر  اغسطس'!AJ8</f>
        <v>0</v>
      </c>
      <c r="L189" s="23">
        <f>'شهر  اغسطس'!AK8</f>
        <v>0</v>
      </c>
    </row>
    <row r="190" spans="2:12" ht="15.75" x14ac:dyDescent="0.25">
      <c r="B190" s="50" t="str">
        <f>IF(E190+F190&gt;0,'شهر  يوليو'!B9,"")</f>
        <v/>
      </c>
      <c r="C190" s="31" t="str">
        <f>IF(E190+F190&gt;0,'شهر  يوليو'!C9,"")</f>
        <v/>
      </c>
      <c r="D190" s="46" t="str">
        <f>IF(E190+F190&gt;0,'شهر  يوليو'!D9,"")</f>
        <v/>
      </c>
      <c r="E190" s="23">
        <f>'شهر  يوليو'!AJ9</f>
        <v>0</v>
      </c>
      <c r="F190" s="23">
        <f>'شهر  يوليو'!AK9</f>
        <v>0</v>
      </c>
      <c r="H190" s="50" t="str">
        <f>IF(K190+L190&gt;0,'شهر  اغسطس'!B9,"")</f>
        <v/>
      </c>
      <c r="I190" s="31" t="str">
        <f>IF(K190+L190&gt;0,'شهر  اغسطس'!C9,"")</f>
        <v/>
      </c>
      <c r="J190" s="46" t="str">
        <f>IF(K190+L190&gt;0,'شهر  اغسطس'!D9,"")</f>
        <v/>
      </c>
      <c r="K190" s="23">
        <f>'شهر  اغسطس'!AJ9</f>
        <v>0</v>
      </c>
      <c r="L190" s="23">
        <f>'شهر  اغسطس'!AK9</f>
        <v>0</v>
      </c>
    </row>
    <row r="191" spans="2:12" ht="15.75" x14ac:dyDescent="0.25">
      <c r="B191" s="50" t="str">
        <f>IF(E191+F191&gt;0,'شهر  يوليو'!B10,"")</f>
        <v/>
      </c>
      <c r="C191" s="31" t="str">
        <f>IF(E191+F191&gt;0,'شهر  يوليو'!C10,"")</f>
        <v/>
      </c>
      <c r="D191" s="46" t="str">
        <f>IF(E191+F191&gt;0,'شهر  يوليو'!D10,"")</f>
        <v/>
      </c>
      <c r="E191" s="23">
        <f>'شهر  يوليو'!AJ10</f>
        <v>0</v>
      </c>
      <c r="F191" s="23">
        <f>'شهر  يوليو'!AK10</f>
        <v>0</v>
      </c>
      <c r="H191" s="50" t="str">
        <f>IF(K191+L191&gt;0,'شهر  اغسطس'!B10,"")</f>
        <v/>
      </c>
      <c r="I191" s="31" t="str">
        <f>IF(K191+L191&gt;0,'شهر  اغسطس'!C10,"")</f>
        <v/>
      </c>
      <c r="J191" s="46" t="str">
        <f>IF(K191+L191&gt;0,'شهر  اغسطس'!D10,"")</f>
        <v/>
      </c>
      <c r="K191" s="23">
        <f>'شهر  اغسطس'!AJ10</f>
        <v>0</v>
      </c>
      <c r="L191" s="23">
        <f>'شهر  اغسطس'!AK10</f>
        <v>0</v>
      </c>
    </row>
    <row r="192" spans="2:12" ht="15.75" x14ac:dyDescent="0.25">
      <c r="B192" s="50" t="str">
        <f>IF(E192+F192&gt;0,'شهر  يوليو'!B11,"")</f>
        <v/>
      </c>
      <c r="C192" s="31" t="str">
        <f>IF(E192+F192&gt;0,'شهر  يوليو'!C11,"")</f>
        <v/>
      </c>
      <c r="D192" s="46" t="str">
        <f>IF(E192+F192&gt;0,'شهر  يوليو'!D11,"")</f>
        <v/>
      </c>
      <c r="E192" s="23">
        <f>'شهر  يوليو'!AJ11</f>
        <v>0</v>
      </c>
      <c r="F192" s="23">
        <f>'شهر  يوليو'!AK11</f>
        <v>0</v>
      </c>
      <c r="H192" s="50" t="str">
        <f>IF(K192+L192&gt;0,'شهر  اغسطس'!B11,"")</f>
        <v/>
      </c>
      <c r="I192" s="31" t="str">
        <f>IF(K192+L192&gt;0,'شهر  اغسطس'!C11,"")</f>
        <v/>
      </c>
      <c r="J192" s="46" t="str">
        <f>IF(K192+L192&gt;0,'شهر  اغسطس'!D11,"")</f>
        <v/>
      </c>
      <c r="K192" s="23">
        <f>'شهر  اغسطس'!AJ11</f>
        <v>0</v>
      </c>
      <c r="L192" s="23">
        <f>'شهر  اغسطس'!AK11</f>
        <v>0</v>
      </c>
    </row>
    <row r="193" spans="2:12" ht="15.75" x14ac:dyDescent="0.25">
      <c r="B193" s="50" t="str">
        <f>IF(E193+F193&gt;0,'شهر  يوليو'!B12,"")</f>
        <v/>
      </c>
      <c r="C193" s="31" t="str">
        <f>IF(E193+F193&gt;0,'شهر  يوليو'!C12,"")</f>
        <v/>
      </c>
      <c r="D193" s="46" t="str">
        <f>IF(E193+F193&gt;0,'شهر  يوليو'!D12,"")</f>
        <v/>
      </c>
      <c r="E193" s="23">
        <f>'شهر  يوليو'!AJ12</f>
        <v>0</v>
      </c>
      <c r="F193" s="23">
        <f>'شهر  يوليو'!AK12</f>
        <v>0</v>
      </c>
      <c r="H193" s="50" t="str">
        <f>IF(K193+L193&gt;0,'شهر  اغسطس'!B12,"")</f>
        <v/>
      </c>
      <c r="I193" s="31" t="str">
        <f>IF(K193+L193&gt;0,'شهر  اغسطس'!C12,"")</f>
        <v/>
      </c>
      <c r="J193" s="46" t="str">
        <f>IF(K193+L193&gt;0,'شهر  اغسطس'!D12,"")</f>
        <v/>
      </c>
      <c r="K193" s="23">
        <f>'شهر  اغسطس'!AJ12</f>
        <v>0</v>
      </c>
      <c r="L193" s="23">
        <f>'شهر  اغسطس'!AK12</f>
        <v>0</v>
      </c>
    </row>
    <row r="194" spans="2:12" ht="15.75" x14ac:dyDescent="0.25">
      <c r="B194" s="50" t="str">
        <f>IF(E194+F194&gt;0,'شهر  يوليو'!B13,"")</f>
        <v/>
      </c>
      <c r="C194" s="31" t="str">
        <f>IF(E194+F194&gt;0,'شهر  يوليو'!C13,"")</f>
        <v/>
      </c>
      <c r="D194" s="46" t="str">
        <f>IF(E194+F194&gt;0,'شهر  يوليو'!D13,"")</f>
        <v/>
      </c>
      <c r="E194" s="23">
        <f>'شهر  يوليو'!AJ13</f>
        <v>0</v>
      </c>
      <c r="F194" s="23">
        <f>'شهر  يوليو'!AK13</f>
        <v>0</v>
      </c>
      <c r="H194" s="50" t="str">
        <f>IF(K194+L194&gt;0,'شهر  اغسطس'!B13,"")</f>
        <v/>
      </c>
      <c r="I194" s="31" t="str">
        <f>IF(K194+L194&gt;0,'شهر  اغسطس'!C13,"")</f>
        <v/>
      </c>
      <c r="J194" s="46" t="str">
        <f>IF(K194+L194&gt;0,'شهر  اغسطس'!D13,"")</f>
        <v/>
      </c>
      <c r="K194" s="23">
        <f>'شهر  اغسطس'!AJ13</f>
        <v>0</v>
      </c>
      <c r="L194" s="23">
        <f>'شهر  اغسطس'!AK13</f>
        <v>0</v>
      </c>
    </row>
    <row r="195" spans="2:12" ht="15.75" x14ac:dyDescent="0.25">
      <c r="B195" s="50" t="str">
        <f>IF(E195+F195&gt;0,'شهر  يوليو'!B14,"")</f>
        <v/>
      </c>
      <c r="C195" s="31" t="str">
        <f>IF(E195+F195&gt;0,'شهر  يوليو'!C14,"")</f>
        <v/>
      </c>
      <c r="D195" s="46" t="str">
        <f>IF(E195+F195&gt;0,'شهر  يوليو'!D14,"")</f>
        <v/>
      </c>
      <c r="E195" s="23">
        <f>'شهر  يوليو'!AJ14</f>
        <v>0</v>
      </c>
      <c r="F195" s="23">
        <f>'شهر  يوليو'!AK14</f>
        <v>0</v>
      </c>
      <c r="H195" s="50" t="str">
        <f>IF(K195+L195&gt;0,'شهر  اغسطس'!B14,"")</f>
        <v/>
      </c>
      <c r="I195" s="31" t="str">
        <f>IF(K195+L195&gt;0,'شهر  اغسطس'!C14,"")</f>
        <v/>
      </c>
      <c r="J195" s="46" t="str">
        <f>IF(K195+L195&gt;0,'شهر  اغسطس'!D14,"")</f>
        <v/>
      </c>
      <c r="K195" s="23">
        <f>'شهر  اغسطس'!AJ14</f>
        <v>0</v>
      </c>
      <c r="L195" s="23">
        <f>'شهر  اغسطس'!AK14</f>
        <v>0</v>
      </c>
    </row>
    <row r="196" spans="2:12" ht="15.75" x14ac:dyDescent="0.25">
      <c r="B196" s="50" t="str">
        <f>IF(E196+F196&gt;0,'شهر  يوليو'!B15,"")</f>
        <v/>
      </c>
      <c r="C196" s="31" t="str">
        <f>IF(E196+F196&gt;0,'شهر  يوليو'!C15,"")</f>
        <v/>
      </c>
      <c r="D196" s="46" t="str">
        <f>IF(E196+F196&gt;0,'شهر  يوليو'!D15,"")</f>
        <v/>
      </c>
      <c r="E196" s="23">
        <f>'شهر  يوليو'!AJ15</f>
        <v>0</v>
      </c>
      <c r="F196" s="23">
        <f>'شهر  يوليو'!AK15</f>
        <v>0</v>
      </c>
      <c r="H196" s="50" t="str">
        <f>IF(K196+L196&gt;0,'شهر  اغسطس'!B15,"")</f>
        <v/>
      </c>
      <c r="I196" s="31" t="str">
        <f>IF(K196+L196&gt;0,'شهر  اغسطس'!C15,"")</f>
        <v/>
      </c>
      <c r="J196" s="46" t="str">
        <f>IF(K196+L196&gt;0,'شهر  اغسطس'!D15,"")</f>
        <v/>
      </c>
      <c r="K196" s="23">
        <f>'شهر  اغسطس'!AJ15</f>
        <v>0</v>
      </c>
      <c r="L196" s="23">
        <f>'شهر  اغسطس'!AK15</f>
        <v>0</v>
      </c>
    </row>
    <row r="197" spans="2:12" ht="15.75" x14ac:dyDescent="0.25">
      <c r="B197" s="50" t="str">
        <f>IF(E197+F197&gt;0,'شهر  يوليو'!B16,"")</f>
        <v/>
      </c>
      <c r="C197" s="31" t="str">
        <f>IF(E197+F197&gt;0,'شهر  يوليو'!C16,"")</f>
        <v/>
      </c>
      <c r="D197" s="46" t="str">
        <f>IF(E197+F197&gt;0,'شهر  يوليو'!D16,"")</f>
        <v/>
      </c>
      <c r="E197" s="23">
        <f>'شهر  يوليو'!AJ16</f>
        <v>0</v>
      </c>
      <c r="F197" s="23">
        <f>'شهر  يوليو'!AK16</f>
        <v>0</v>
      </c>
      <c r="H197" s="50" t="str">
        <f>IF(K197+L197&gt;0,'شهر  اغسطس'!B16,"")</f>
        <v/>
      </c>
      <c r="I197" s="31" t="str">
        <f>IF(K197+L197&gt;0,'شهر  اغسطس'!C16,"")</f>
        <v/>
      </c>
      <c r="J197" s="46" t="str">
        <f>IF(K197+L197&gt;0,'شهر  اغسطس'!D16,"")</f>
        <v/>
      </c>
      <c r="K197" s="23">
        <f>'شهر  اغسطس'!AJ16</f>
        <v>0</v>
      </c>
      <c r="L197" s="23">
        <f>'شهر  اغسطس'!AK16</f>
        <v>0</v>
      </c>
    </row>
    <row r="198" spans="2:12" ht="15.75" x14ac:dyDescent="0.25">
      <c r="B198" s="50" t="str">
        <f>IF(E198+F198&gt;0,'شهر  يوليو'!B17,"")</f>
        <v/>
      </c>
      <c r="C198" s="31" t="str">
        <f>IF(E198+F198&gt;0,'شهر  يوليو'!C17,"")</f>
        <v/>
      </c>
      <c r="D198" s="46" t="str">
        <f>IF(E198+F198&gt;0,'شهر  يوليو'!D17,"")</f>
        <v/>
      </c>
      <c r="E198" s="23">
        <f>'شهر  يوليو'!AJ17</f>
        <v>0</v>
      </c>
      <c r="F198" s="23">
        <f>'شهر  يوليو'!AK17</f>
        <v>0</v>
      </c>
      <c r="H198" s="50" t="str">
        <f>IF(K198+L198&gt;0,'شهر  اغسطس'!B17,"")</f>
        <v/>
      </c>
      <c r="I198" s="31" t="str">
        <f>IF(K198+L198&gt;0,'شهر  اغسطس'!C17,"")</f>
        <v/>
      </c>
      <c r="J198" s="46" t="str">
        <f>IF(K198+L198&gt;0,'شهر  اغسطس'!D17,"")</f>
        <v/>
      </c>
      <c r="K198" s="23">
        <f>'شهر  اغسطس'!AJ17</f>
        <v>0</v>
      </c>
      <c r="L198" s="23">
        <f>'شهر  اغسطس'!AK17</f>
        <v>0</v>
      </c>
    </row>
    <row r="199" spans="2:12" ht="15.75" x14ac:dyDescent="0.25">
      <c r="B199" s="50" t="str">
        <f>IF(E199+F199&gt;0,'شهر  يوليو'!B18,"")</f>
        <v/>
      </c>
      <c r="C199" s="31" t="str">
        <f>IF(E199+F199&gt;0,'شهر  يوليو'!C18,"")</f>
        <v/>
      </c>
      <c r="D199" s="46" t="str">
        <f>IF(E199+F199&gt;0,'شهر  يوليو'!D18,"")</f>
        <v/>
      </c>
      <c r="E199" s="23">
        <f>'شهر  يوليو'!AJ18</f>
        <v>0</v>
      </c>
      <c r="F199" s="23">
        <f>'شهر  يوليو'!AK18</f>
        <v>0</v>
      </c>
      <c r="H199" s="50" t="str">
        <f>IF(K199+L199&gt;0,'شهر  اغسطس'!B18,"")</f>
        <v/>
      </c>
      <c r="I199" s="31" t="str">
        <f>IF(K199+L199&gt;0,'شهر  اغسطس'!C18,"")</f>
        <v/>
      </c>
      <c r="J199" s="46" t="str">
        <f>IF(K199+L199&gt;0,'شهر  اغسطس'!D18,"")</f>
        <v/>
      </c>
      <c r="K199" s="23">
        <f>'شهر  اغسطس'!AJ18</f>
        <v>0</v>
      </c>
      <c r="L199" s="23">
        <f>'شهر  اغسطس'!AK18</f>
        <v>0</v>
      </c>
    </row>
    <row r="200" spans="2:12" ht="15.75" x14ac:dyDescent="0.25">
      <c r="B200" s="50" t="str">
        <f>IF(E200+F200&gt;0,'شهر  يوليو'!B19,"")</f>
        <v/>
      </c>
      <c r="C200" s="31" t="str">
        <f>IF(E200+F200&gt;0,'شهر  يوليو'!C19,"")</f>
        <v/>
      </c>
      <c r="D200" s="46" t="str">
        <f>IF(E200+F200&gt;0,'شهر  يوليو'!D19,"")</f>
        <v/>
      </c>
      <c r="E200" s="23">
        <f>'شهر  يوليو'!AJ19</f>
        <v>0</v>
      </c>
      <c r="F200" s="23">
        <f>'شهر  يوليو'!AK19</f>
        <v>0</v>
      </c>
      <c r="H200" s="50" t="str">
        <f>IF(K200+L200&gt;0,'شهر  اغسطس'!B19,"")</f>
        <v/>
      </c>
      <c r="I200" s="31" t="str">
        <f>IF(K200+L200&gt;0,'شهر  اغسطس'!C19,"")</f>
        <v/>
      </c>
      <c r="J200" s="46" t="str">
        <f>IF(K200+L200&gt;0,'شهر  اغسطس'!D19,"")</f>
        <v/>
      </c>
      <c r="K200" s="23">
        <f>'شهر  اغسطس'!AJ19</f>
        <v>0</v>
      </c>
      <c r="L200" s="23">
        <f>'شهر  اغسطس'!AK19</f>
        <v>0</v>
      </c>
    </row>
    <row r="201" spans="2:12" ht="15.75" x14ac:dyDescent="0.25">
      <c r="B201" s="50" t="str">
        <f>IF(E201+F201&gt;0,'شهر  يوليو'!B20,"")</f>
        <v/>
      </c>
      <c r="C201" s="31" t="str">
        <f>IF(E201+F201&gt;0,'شهر  يوليو'!C20,"")</f>
        <v/>
      </c>
      <c r="D201" s="46" t="str">
        <f>IF(E201+F201&gt;0,'شهر  يوليو'!D20,"")</f>
        <v/>
      </c>
      <c r="E201" s="23">
        <f>'شهر  يوليو'!AJ20</f>
        <v>0</v>
      </c>
      <c r="F201" s="23">
        <f>'شهر  يوليو'!AK20</f>
        <v>0</v>
      </c>
      <c r="H201" s="50" t="str">
        <f>IF(K201+L201&gt;0,'شهر  اغسطس'!B20,"")</f>
        <v/>
      </c>
      <c r="I201" s="31" t="str">
        <f>IF(K201+L201&gt;0,'شهر  اغسطس'!C20,"")</f>
        <v/>
      </c>
      <c r="J201" s="46" t="str">
        <f>IF(K201+L201&gt;0,'شهر  اغسطس'!D20,"")</f>
        <v/>
      </c>
      <c r="K201" s="23">
        <f>'شهر  اغسطس'!AJ20</f>
        <v>0</v>
      </c>
      <c r="L201" s="23">
        <f>'شهر  اغسطس'!AK20</f>
        <v>0</v>
      </c>
    </row>
    <row r="202" spans="2:12" ht="15.75" x14ac:dyDescent="0.25">
      <c r="B202" s="50" t="str">
        <f>IF(E202+F202&gt;0,'شهر  يوليو'!B21,"")</f>
        <v/>
      </c>
      <c r="C202" s="31" t="str">
        <f>IF(E202+F202&gt;0,'شهر  يوليو'!C21,"")</f>
        <v/>
      </c>
      <c r="D202" s="46" t="str">
        <f>IF(E202+F202&gt;0,'شهر  يوليو'!D21,"")</f>
        <v/>
      </c>
      <c r="E202" s="23">
        <f>'شهر  يوليو'!AJ21</f>
        <v>0</v>
      </c>
      <c r="F202" s="23">
        <f>'شهر  يوليو'!AK21</f>
        <v>0</v>
      </c>
      <c r="H202" s="50" t="str">
        <f>IF(K202+L202&gt;0,'شهر  اغسطس'!B21,"")</f>
        <v/>
      </c>
      <c r="I202" s="31" t="str">
        <f>IF(K202+L202&gt;0,'شهر  اغسطس'!C21,"")</f>
        <v/>
      </c>
      <c r="J202" s="46" t="str">
        <f>IF(K202+L202&gt;0,'شهر  اغسطس'!D21,"")</f>
        <v/>
      </c>
      <c r="K202" s="23">
        <f>'شهر  اغسطس'!AJ21</f>
        <v>0</v>
      </c>
      <c r="L202" s="23">
        <f>'شهر  اغسطس'!AK21</f>
        <v>0</v>
      </c>
    </row>
    <row r="203" spans="2:12" ht="15.75" x14ac:dyDescent="0.25">
      <c r="B203" s="50" t="str">
        <f>IF(E203+F203&gt;0,'شهر  يوليو'!B22,"")</f>
        <v/>
      </c>
      <c r="C203" s="31" t="str">
        <f>IF(E203+F203&gt;0,'شهر  يوليو'!C22,"")</f>
        <v/>
      </c>
      <c r="D203" s="46" t="str">
        <f>IF(E203+F203&gt;0,'شهر  يوليو'!D22,"")</f>
        <v/>
      </c>
      <c r="E203" s="23">
        <f>'شهر  يوليو'!AJ22</f>
        <v>0</v>
      </c>
      <c r="F203" s="23">
        <f>'شهر  يوليو'!AK22</f>
        <v>0</v>
      </c>
      <c r="H203" s="50" t="str">
        <f>IF(K203+L203&gt;0,'شهر  اغسطس'!B22,"")</f>
        <v/>
      </c>
      <c r="I203" s="31" t="str">
        <f>IF(K203+L203&gt;0,'شهر  اغسطس'!C22,"")</f>
        <v/>
      </c>
      <c r="J203" s="46" t="str">
        <f>IF(K203+L203&gt;0,'شهر  اغسطس'!D22,"")</f>
        <v/>
      </c>
      <c r="K203" s="23">
        <f>'شهر  اغسطس'!AJ22</f>
        <v>0</v>
      </c>
      <c r="L203" s="23">
        <f>'شهر  اغسطس'!AK22</f>
        <v>0</v>
      </c>
    </row>
    <row r="204" spans="2:12" ht="15.75" x14ac:dyDescent="0.25">
      <c r="B204" s="50" t="str">
        <f>IF(E204+F204&gt;0,'شهر  يوليو'!B23,"")</f>
        <v/>
      </c>
      <c r="C204" s="31" t="str">
        <f>IF(E204+F204&gt;0,'شهر  يوليو'!C23,"")</f>
        <v/>
      </c>
      <c r="D204" s="46" t="str">
        <f>IF(E204+F204&gt;0,'شهر  يوليو'!D23,"")</f>
        <v/>
      </c>
      <c r="E204" s="23">
        <f>'شهر  يوليو'!AJ23</f>
        <v>0</v>
      </c>
      <c r="F204" s="23">
        <f>'شهر  يوليو'!AK23</f>
        <v>0</v>
      </c>
      <c r="H204" s="50" t="str">
        <f>IF(K204+L204&gt;0,'شهر  اغسطس'!B23,"")</f>
        <v/>
      </c>
      <c r="I204" s="31" t="str">
        <f>IF(K204+L204&gt;0,'شهر  اغسطس'!C23,"")</f>
        <v/>
      </c>
      <c r="J204" s="46" t="str">
        <f>IF(K204+L204&gt;0,'شهر  اغسطس'!D23,"")</f>
        <v/>
      </c>
      <c r="K204" s="23">
        <f>'شهر  اغسطس'!AJ23</f>
        <v>0</v>
      </c>
      <c r="L204" s="23">
        <f>'شهر  اغسطس'!AK23</f>
        <v>0</v>
      </c>
    </row>
    <row r="205" spans="2:12" ht="15.75" x14ac:dyDescent="0.25">
      <c r="B205" s="50" t="str">
        <f>IF(E205+F205&gt;0,'شهر  يوليو'!B24,"")</f>
        <v/>
      </c>
      <c r="C205" s="31" t="str">
        <f>IF(E205+F205&gt;0,'شهر  يوليو'!C24,"")</f>
        <v/>
      </c>
      <c r="D205" s="46" t="str">
        <f>IF(E205+F205&gt;0,'شهر  يوليو'!D24,"")</f>
        <v/>
      </c>
      <c r="E205" s="23">
        <f>'شهر  يوليو'!AJ24</f>
        <v>0</v>
      </c>
      <c r="F205" s="23">
        <f>'شهر  يوليو'!AK24</f>
        <v>0</v>
      </c>
      <c r="H205" s="50" t="str">
        <f>IF(K205+L205&gt;0,'شهر  اغسطس'!B24,"")</f>
        <v/>
      </c>
      <c r="I205" s="31" t="str">
        <f>IF(K205+L205&gt;0,'شهر  اغسطس'!C24,"")</f>
        <v/>
      </c>
      <c r="J205" s="46" t="str">
        <f>IF(K205+L205&gt;0,'شهر  اغسطس'!D24,"")</f>
        <v/>
      </c>
      <c r="K205" s="23">
        <f>'شهر  اغسطس'!AJ24</f>
        <v>0</v>
      </c>
      <c r="L205" s="23">
        <f>'شهر  اغسطس'!AK24</f>
        <v>0</v>
      </c>
    </row>
    <row r="206" spans="2:12" ht="15.75" x14ac:dyDescent="0.25">
      <c r="B206" s="50" t="str">
        <f>IF(E206+F206&gt;0,'شهر  يوليو'!B25,"")</f>
        <v/>
      </c>
      <c r="C206" s="31" t="str">
        <f>IF(E206+F206&gt;0,'شهر  يوليو'!C25,"")</f>
        <v/>
      </c>
      <c r="D206" s="46" t="str">
        <f>IF(E206+F206&gt;0,'شهر  يوليو'!D25,"")</f>
        <v/>
      </c>
      <c r="E206" s="23">
        <f>'شهر  يوليو'!AJ25</f>
        <v>0</v>
      </c>
      <c r="F206" s="23">
        <f>'شهر  يوليو'!AK25</f>
        <v>0</v>
      </c>
      <c r="H206" s="50" t="str">
        <f>IF(K206+L206&gt;0,'شهر  اغسطس'!B25,"")</f>
        <v/>
      </c>
      <c r="I206" s="31" t="str">
        <f>IF(K206+L206&gt;0,'شهر  اغسطس'!C25,"")</f>
        <v/>
      </c>
      <c r="J206" s="46" t="str">
        <f>IF(K206+L206&gt;0,'شهر  اغسطس'!D25,"")</f>
        <v/>
      </c>
      <c r="K206" s="23">
        <f>'شهر  اغسطس'!AJ25</f>
        <v>0</v>
      </c>
      <c r="L206" s="23">
        <f>'شهر  اغسطس'!AK25</f>
        <v>0</v>
      </c>
    </row>
    <row r="207" spans="2:12" ht="15.75" x14ac:dyDescent="0.25">
      <c r="B207" s="50" t="str">
        <f>IF(E207+F207&gt;0,'شهر  يوليو'!B26,"")</f>
        <v/>
      </c>
      <c r="C207" s="31" t="str">
        <f>IF(E207+F207&gt;0,'شهر  يوليو'!C26,"")</f>
        <v/>
      </c>
      <c r="D207" s="46" t="str">
        <f>IF(E207+F207&gt;0,'شهر  يوليو'!D26,"")</f>
        <v/>
      </c>
      <c r="E207" s="23">
        <f>'شهر  يوليو'!AJ26</f>
        <v>0</v>
      </c>
      <c r="F207" s="23">
        <f>'شهر  يوليو'!AK26</f>
        <v>0</v>
      </c>
      <c r="H207" s="50" t="str">
        <f>IF(K207+L207&gt;0,'شهر  اغسطس'!B26,"")</f>
        <v/>
      </c>
      <c r="I207" s="31" t="str">
        <f>IF(K207+L207&gt;0,'شهر  اغسطس'!C26,"")</f>
        <v/>
      </c>
      <c r="J207" s="46" t="str">
        <f>IF(K207+L207&gt;0,'شهر  اغسطس'!D26,"")</f>
        <v/>
      </c>
      <c r="K207" s="23">
        <f>'شهر  اغسطس'!AJ26</f>
        <v>0</v>
      </c>
      <c r="L207" s="23">
        <f>'شهر  اغسطس'!AK26</f>
        <v>0</v>
      </c>
    </row>
    <row r="208" spans="2:12" ht="15.75" x14ac:dyDescent="0.25">
      <c r="B208" s="50" t="str">
        <f>IF(E208+F208&gt;0,'شهر  يوليو'!B27,"")</f>
        <v/>
      </c>
      <c r="C208" s="31" t="str">
        <f>IF(E208+F208&gt;0,'شهر  يوليو'!C27,"")</f>
        <v/>
      </c>
      <c r="D208" s="46" t="str">
        <f>IF(E208+F208&gt;0,'شهر  يوليو'!D27,"")</f>
        <v/>
      </c>
      <c r="E208" s="23">
        <f>'شهر  يوليو'!AJ27</f>
        <v>0</v>
      </c>
      <c r="F208" s="23">
        <f>'شهر  يوليو'!AK27</f>
        <v>0</v>
      </c>
      <c r="H208" s="50" t="str">
        <f>IF(K208+L208&gt;0,'شهر  اغسطس'!B27,"")</f>
        <v/>
      </c>
      <c r="I208" s="31" t="str">
        <f>IF(K208+L208&gt;0,'شهر  اغسطس'!C27,"")</f>
        <v/>
      </c>
      <c r="J208" s="46" t="str">
        <f>IF(K208+L208&gt;0,'شهر  اغسطس'!D27,"")</f>
        <v/>
      </c>
      <c r="K208" s="23">
        <f>'شهر  اغسطس'!AJ27</f>
        <v>0</v>
      </c>
      <c r="L208" s="23">
        <f>'شهر  اغسطس'!AK27</f>
        <v>0</v>
      </c>
    </row>
    <row r="209" spans="2:12" ht="15.75" x14ac:dyDescent="0.25">
      <c r="B209" s="50" t="str">
        <f>IF(E209+F209&gt;0,'شهر  يوليو'!B28,"")</f>
        <v/>
      </c>
      <c r="C209" s="31" t="str">
        <f>IF(E209+F209&gt;0,'شهر  يوليو'!C28,"")</f>
        <v/>
      </c>
      <c r="D209" s="46" t="str">
        <f>IF(E209+F209&gt;0,'شهر  يوليو'!D28,"")</f>
        <v/>
      </c>
      <c r="E209" s="23">
        <f>'شهر  يوليو'!AJ28</f>
        <v>0</v>
      </c>
      <c r="F209" s="23">
        <f>'شهر  يوليو'!AK28</f>
        <v>0</v>
      </c>
      <c r="H209" s="50" t="str">
        <f>IF(K209+L209&gt;0,'شهر  اغسطس'!B28,"")</f>
        <v/>
      </c>
      <c r="I209" s="31" t="str">
        <f>IF(K209+L209&gt;0,'شهر  اغسطس'!C28,"")</f>
        <v/>
      </c>
      <c r="J209" s="46" t="str">
        <f>IF(K209+L209&gt;0,'شهر  اغسطس'!D28,"")</f>
        <v/>
      </c>
      <c r="K209" s="23">
        <f>'شهر  اغسطس'!AJ28</f>
        <v>0</v>
      </c>
      <c r="L209" s="23">
        <f>'شهر  اغسطس'!AK28</f>
        <v>0</v>
      </c>
    </row>
    <row r="210" spans="2:12" ht="15.75" x14ac:dyDescent="0.25">
      <c r="B210" s="50" t="str">
        <f>IF(E210+F210&gt;0,'شهر  يوليو'!B29,"")</f>
        <v/>
      </c>
      <c r="C210" s="31" t="str">
        <f>IF(E210+F210&gt;0,'شهر  يوليو'!C29,"")</f>
        <v/>
      </c>
      <c r="D210" s="46" t="str">
        <f>IF(E210+F210&gt;0,'شهر  يوليو'!D29,"")</f>
        <v/>
      </c>
      <c r="E210" s="23">
        <f>'شهر  يوليو'!AJ29</f>
        <v>0</v>
      </c>
      <c r="F210" s="23">
        <f>'شهر  يوليو'!AK29</f>
        <v>0</v>
      </c>
      <c r="H210" s="50" t="str">
        <f>IF(K210+L210&gt;0,'شهر  اغسطس'!B29,"")</f>
        <v/>
      </c>
      <c r="I210" s="31" t="str">
        <f>IF(K210+L210&gt;0,'شهر  اغسطس'!C29,"")</f>
        <v/>
      </c>
      <c r="J210" s="46" t="str">
        <f>IF(K210+L210&gt;0,'شهر  اغسطس'!D29,"")</f>
        <v/>
      </c>
      <c r="K210" s="23">
        <f>'شهر  اغسطس'!AJ29</f>
        <v>0</v>
      </c>
      <c r="L210" s="23">
        <f>'شهر  اغسطس'!AK29</f>
        <v>0</v>
      </c>
    </row>
    <row r="211" spans="2:12" ht="15.75" x14ac:dyDescent="0.25">
      <c r="B211" s="50" t="str">
        <f>IF(E211+F211&gt;0,'شهر  يوليو'!B30,"")</f>
        <v/>
      </c>
      <c r="C211" s="31" t="str">
        <f>IF(E211+F211&gt;0,'شهر  يوليو'!C30,"")</f>
        <v/>
      </c>
      <c r="D211" s="46" t="str">
        <f>IF(E211+F211&gt;0,'شهر  يوليو'!D30,"")</f>
        <v/>
      </c>
      <c r="E211" s="23">
        <f>'شهر  يوليو'!AJ30</f>
        <v>0</v>
      </c>
      <c r="F211" s="23">
        <f>'شهر  يوليو'!AK30</f>
        <v>0</v>
      </c>
      <c r="H211" s="50" t="str">
        <f>IF(K211+L211&gt;0,'شهر  اغسطس'!B30,"")</f>
        <v/>
      </c>
      <c r="I211" s="31" t="str">
        <f>IF(K211+L211&gt;0,'شهر  اغسطس'!C30,"")</f>
        <v/>
      </c>
      <c r="J211" s="46" t="str">
        <f>IF(K211+L211&gt;0,'شهر  اغسطس'!D30,"")</f>
        <v/>
      </c>
      <c r="K211" s="23">
        <f>'شهر  اغسطس'!AJ30</f>
        <v>0</v>
      </c>
      <c r="L211" s="23">
        <f>'شهر  اغسطس'!AK30</f>
        <v>0</v>
      </c>
    </row>
    <row r="212" spans="2:12" ht="15.75" x14ac:dyDescent="0.25">
      <c r="B212" s="50" t="str">
        <f>IF(E212+F212&gt;0,'شهر  يوليو'!B31,"")</f>
        <v/>
      </c>
      <c r="C212" s="31" t="str">
        <f>IF(E212+F212&gt;0,'شهر  يوليو'!C31,"")</f>
        <v/>
      </c>
      <c r="D212" s="46" t="str">
        <f>IF(E212+F212&gt;0,'شهر  يوليو'!D31,"")</f>
        <v/>
      </c>
      <c r="E212" s="23">
        <f>'شهر  يوليو'!AJ31</f>
        <v>0</v>
      </c>
      <c r="F212" s="23">
        <f>'شهر  يوليو'!AK31</f>
        <v>0</v>
      </c>
      <c r="H212" s="50" t="str">
        <f>IF(K212+L212&gt;0,'شهر  اغسطس'!B31,"")</f>
        <v/>
      </c>
      <c r="I212" s="31" t="str">
        <f>IF(K212+L212&gt;0,'شهر  اغسطس'!C31,"")</f>
        <v/>
      </c>
      <c r="J212" s="46" t="str">
        <f>IF(K212+L212&gt;0,'شهر  اغسطس'!D31,"")</f>
        <v/>
      </c>
      <c r="K212" s="23">
        <f>'شهر  اغسطس'!AJ31</f>
        <v>0</v>
      </c>
      <c r="L212" s="23">
        <f>'شهر  اغسطس'!AK31</f>
        <v>0</v>
      </c>
    </row>
    <row r="213" spans="2:12" ht="15.75" x14ac:dyDescent="0.25">
      <c r="B213" s="50" t="str">
        <f>IF(E213+F213&gt;0,'شهر  يوليو'!B32,"")</f>
        <v/>
      </c>
      <c r="C213" s="31" t="str">
        <f>IF(E213+F213&gt;0,'شهر  يوليو'!C32,"")</f>
        <v/>
      </c>
      <c r="D213" s="46" t="str">
        <f>IF(E213+F213&gt;0,'شهر  يوليو'!D32,"")</f>
        <v/>
      </c>
      <c r="E213" s="23">
        <f>'شهر  يوليو'!AJ32</f>
        <v>0</v>
      </c>
      <c r="F213" s="23">
        <f>'شهر  يوليو'!AK32</f>
        <v>0</v>
      </c>
      <c r="H213" s="50" t="str">
        <f>IF(K213+L213&gt;0,'شهر  اغسطس'!B32,"")</f>
        <v/>
      </c>
      <c r="I213" s="31" t="str">
        <f>IF(K213+L213&gt;0,'شهر  اغسطس'!C32,"")</f>
        <v/>
      </c>
      <c r="J213" s="46" t="str">
        <f>IF(K213+L213&gt;0,'شهر  اغسطس'!D32,"")</f>
        <v/>
      </c>
      <c r="K213" s="23">
        <f>'شهر  اغسطس'!AJ32</f>
        <v>0</v>
      </c>
      <c r="L213" s="23">
        <f>'شهر  اغسطس'!AK32</f>
        <v>0</v>
      </c>
    </row>
    <row r="214" spans="2:12" ht="15.75" x14ac:dyDescent="0.25">
      <c r="B214" s="50" t="str">
        <f>IF(E214+F214&gt;0,'شهر  يوليو'!B33,"")</f>
        <v/>
      </c>
      <c r="C214" s="31" t="str">
        <f>IF(E214+F214&gt;0,'شهر  يوليو'!C33,"")</f>
        <v/>
      </c>
      <c r="D214" s="46" t="str">
        <f>IF(E214+F214&gt;0,'شهر  يوليو'!D33,"")</f>
        <v/>
      </c>
      <c r="E214" s="23">
        <f>'شهر  يوليو'!AJ33</f>
        <v>0</v>
      </c>
      <c r="F214" s="23">
        <f>'شهر  يوليو'!AK33</f>
        <v>0</v>
      </c>
      <c r="H214" s="50" t="str">
        <f>IF(K214+L214&gt;0,'شهر  اغسطس'!B33,"")</f>
        <v/>
      </c>
      <c r="I214" s="31" t="str">
        <f>IF(K214+L214&gt;0,'شهر  اغسطس'!C33,"")</f>
        <v/>
      </c>
      <c r="J214" s="46" t="str">
        <f>IF(K214+L214&gt;0,'شهر  اغسطس'!D33,"")</f>
        <v/>
      </c>
      <c r="K214" s="23">
        <f>'شهر  اغسطس'!AJ33</f>
        <v>0</v>
      </c>
      <c r="L214" s="23">
        <f>'شهر  اغسطس'!AK33</f>
        <v>0</v>
      </c>
    </row>
    <row r="215" spans="2:12" ht="15.75" x14ac:dyDescent="0.25">
      <c r="B215" s="50" t="str">
        <f>IF(E215+F215&gt;0,'شهر  يوليو'!B34,"")</f>
        <v/>
      </c>
      <c r="C215" s="31" t="str">
        <f>IF(E215+F215&gt;0,'شهر  يوليو'!C34,"")</f>
        <v/>
      </c>
      <c r="D215" s="46" t="str">
        <f>IF(E215+F215&gt;0,'شهر  يوليو'!D34,"")</f>
        <v/>
      </c>
      <c r="E215" s="23">
        <f>'شهر  يوليو'!AJ34</f>
        <v>0</v>
      </c>
      <c r="F215" s="23">
        <f>'شهر  يوليو'!AK34</f>
        <v>0</v>
      </c>
      <c r="H215" s="50" t="str">
        <f>IF(K215+L215&gt;0,'شهر  اغسطس'!B34,"")</f>
        <v/>
      </c>
      <c r="I215" s="31" t="str">
        <f>IF(K215+L215&gt;0,'شهر  اغسطس'!C34,"")</f>
        <v/>
      </c>
      <c r="J215" s="46" t="str">
        <f>IF(K215+L215&gt;0,'شهر  اغسطس'!D34,"")</f>
        <v/>
      </c>
      <c r="K215" s="23">
        <f>'شهر  اغسطس'!AJ34</f>
        <v>0</v>
      </c>
      <c r="L215" s="23">
        <f>'شهر  اغسطس'!AK34</f>
        <v>0</v>
      </c>
    </row>
    <row r="216" spans="2:12" ht="15.75" x14ac:dyDescent="0.25">
      <c r="B216" s="50" t="str">
        <f>IF(E216+F216&gt;0,'شهر  يوليو'!B35,"")</f>
        <v/>
      </c>
      <c r="C216" s="31" t="str">
        <f>IF(E216+F216&gt;0,'شهر  يوليو'!C35,"")</f>
        <v/>
      </c>
      <c r="D216" s="46" t="str">
        <f>IF(E216+F216&gt;0,'شهر  يوليو'!D35,"")</f>
        <v/>
      </c>
      <c r="E216" s="23">
        <f>'شهر  يوليو'!AJ35</f>
        <v>0</v>
      </c>
      <c r="F216" s="23">
        <f>'شهر  يوليو'!AK35</f>
        <v>0</v>
      </c>
      <c r="H216" s="50" t="str">
        <f>IF(K216+L216&gt;0,'شهر  اغسطس'!B35,"")</f>
        <v/>
      </c>
      <c r="I216" s="31" t="str">
        <f>IF(K216+L216&gt;0,'شهر  اغسطس'!C35,"")</f>
        <v/>
      </c>
      <c r="J216" s="46" t="str">
        <f>IF(K216+L216&gt;0,'شهر  اغسطس'!D35,"")</f>
        <v/>
      </c>
      <c r="K216" s="23">
        <f>'شهر  اغسطس'!AJ35</f>
        <v>0</v>
      </c>
      <c r="L216" s="23">
        <f>'شهر  اغسطس'!AK35</f>
        <v>0</v>
      </c>
    </row>
    <row r="217" spans="2:12" ht="15.75" x14ac:dyDescent="0.25">
      <c r="B217" s="50" t="str">
        <f>IF(E217+F217&gt;0,'شهر  يوليو'!B36,"")</f>
        <v/>
      </c>
      <c r="C217" s="31" t="str">
        <f>IF(E217+F217&gt;0,'شهر  يوليو'!C36,"")</f>
        <v/>
      </c>
      <c r="D217" s="46" t="str">
        <f>IF(E217+F217&gt;0,'شهر  يوليو'!D36,"")</f>
        <v/>
      </c>
      <c r="E217" s="23">
        <f>'شهر  يوليو'!AJ36</f>
        <v>0</v>
      </c>
      <c r="F217" s="23">
        <f>'شهر  يوليو'!AK36</f>
        <v>0</v>
      </c>
      <c r="H217" s="50" t="str">
        <f>IF(K217+L217&gt;0,'شهر  اغسطس'!B36,"")</f>
        <v/>
      </c>
      <c r="I217" s="31" t="str">
        <f>IF(K217+L217&gt;0,'شهر  اغسطس'!C36,"")</f>
        <v/>
      </c>
      <c r="J217" s="46" t="str">
        <f>IF(K217+L217&gt;0,'شهر  اغسطس'!D36,"")</f>
        <v/>
      </c>
      <c r="K217" s="23">
        <f>'شهر  اغسطس'!AJ36</f>
        <v>0</v>
      </c>
      <c r="L217" s="23">
        <f>'شهر  اغسطس'!AK36</f>
        <v>0</v>
      </c>
    </row>
    <row r="218" spans="2:12" ht="15.75" x14ac:dyDescent="0.25">
      <c r="B218" s="50" t="str">
        <f>IF(E218+F218&gt;0,'شهر  يوليو'!B37,"")</f>
        <v/>
      </c>
      <c r="C218" s="31" t="str">
        <f>IF(E218+F218&gt;0,'شهر  يوليو'!C37,"")</f>
        <v/>
      </c>
      <c r="D218" s="46" t="str">
        <f>IF(E218+F218&gt;0,'شهر  يوليو'!D37,"")</f>
        <v/>
      </c>
      <c r="E218" s="23">
        <f>'شهر  يوليو'!AJ37</f>
        <v>0</v>
      </c>
      <c r="F218" s="23">
        <f>'شهر  يوليو'!AK37</f>
        <v>0</v>
      </c>
      <c r="H218" s="50" t="str">
        <f>IF(K218+L218&gt;0,'شهر  اغسطس'!B37,"")</f>
        <v/>
      </c>
      <c r="I218" s="31" t="str">
        <f>IF(K218+L218&gt;0,'شهر  اغسطس'!C37,"")</f>
        <v/>
      </c>
      <c r="J218" s="46" t="str">
        <f>IF(K218+L218&gt;0,'شهر  اغسطس'!D37,"")</f>
        <v/>
      </c>
      <c r="K218" s="23">
        <f>'شهر  اغسطس'!AJ37</f>
        <v>0</v>
      </c>
      <c r="L218" s="23">
        <f>'شهر  اغسطس'!AK37</f>
        <v>0</v>
      </c>
    </row>
    <row r="219" spans="2:12" ht="15.75" x14ac:dyDescent="0.25">
      <c r="B219" s="50" t="str">
        <f>IF(E219+F219&gt;0,'شهر  يوليو'!B38,"")</f>
        <v/>
      </c>
      <c r="C219" s="31" t="str">
        <f>IF(E219+F219&gt;0,'شهر  يوليو'!C38,"")</f>
        <v/>
      </c>
      <c r="D219" s="46" t="str">
        <f>IF(E219+F219&gt;0,'شهر  يوليو'!D38,"")</f>
        <v/>
      </c>
      <c r="E219" s="23">
        <f>'شهر  يوليو'!AJ38</f>
        <v>0</v>
      </c>
      <c r="F219" s="23">
        <f>'شهر  يوليو'!AK38</f>
        <v>0</v>
      </c>
      <c r="H219" s="50" t="str">
        <f>IF(K219+L219&gt;0,'شهر  اغسطس'!B38,"")</f>
        <v/>
      </c>
      <c r="I219" s="31" t="str">
        <f>IF(K219+L219&gt;0,'شهر  اغسطس'!C38,"")</f>
        <v/>
      </c>
      <c r="J219" s="46" t="str">
        <f>IF(K219+L219&gt;0,'شهر  اغسطس'!D38,"")</f>
        <v/>
      </c>
      <c r="K219" s="23">
        <f>'شهر  اغسطس'!AJ38</f>
        <v>0</v>
      </c>
      <c r="L219" s="23">
        <f>'شهر  اغسطس'!AK38</f>
        <v>0</v>
      </c>
    </row>
    <row r="220" spans="2:12" ht="15.75" x14ac:dyDescent="0.25">
      <c r="B220" s="50" t="str">
        <f>IF(E220+F220&gt;0,'شهر  يوليو'!B39,"")</f>
        <v/>
      </c>
      <c r="C220" s="31" t="str">
        <f>IF(E220+F220&gt;0,'شهر  يوليو'!C39,"")</f>
        <v/>
      </c>
      <c r="D220" s="46" t="str">
        <f>IF(E220+F220&gt;0,'شهر  يوليو'!D39,"")</f>
        <v/>
      </c>
      <c r="E220" s="23">
        <f>'شهر  يوليو'!AJ39</f>
        <v>0</v>
      </c>
      <c r="F220" s="23">
        <f>'شهر  يوليو'!AK39</f>
        <v>0</v>
      </c>
      <c r="H220" s="50" t="str">
        <f>IF(K220+L220&gt;0,'شهر  اغسطس'!B39,"")</f>
        <v/>
      </c>
      <c r="I220" s="31" t="str">
        <f>IF(K220+L220&gt;0,'شهر  اغسطس'!C39,"")</f>
        <v/>
      </c>
      <c r="J220" s="46" t="str">
        <f>IF(K220+L220&gt;0,'شهر  اغسطس'!D39,"")</f>
        <v/>
      </c>
      <c r="K220" s="23">
        <f>'شهر  اغسطس'!AJ39</f>
        <v>0</v>
      </c>
      <c r="L220" s="23">
        <f>'شهر  اغسطس'!AK39</f>
        <v>0</v>
      </c>
    </row>
    <row r="221" spans="2:12" ht="15.75" x14ac:dyDescent="0.25">
      <c r="B221" s="50" t="str">
        <f>IF(E221+F221&gt;0,'شهر  يوليو'!B40,"")</f>
        <v/>
      </c>
      <c r="C221" s="31" t="str">
        <f>IF(E221+F221&gt;0,'شهر  يوليو'!C40,"")</f>
        <v/>
      </c>
      <c r="D221" s="46" t="str">
        <f>IF(E221+F221&gt;0,'شهر  يوليو'!D40,"")</f>
        <v/>
      </c>
      <c r="E221" s="23">
        <f>'شهر  يوليو'!AJ40</f>
        <v>0</v>
      </c>
      <c r="F221" s="23">
        <f>'شهر  يوليو'!AK40</f>
        <v>0</v>
      </c>
      <c r="H221" s="50" t="str">
        <f>IF(K221+L221&gt;0,'شهر  اغسطس'!B40,"")</f>
        <v/>
      </c>
      <c r="I221" s="31" t="str">
        <f>IF(K221+L221&gt;0,'شهر  اغسطس'!C40,"")</f>
        <v/>
      </c>
      <c r="J221" s="46" t="str">
        <f>IF(K221+L221&gt;0,'شهر  اغسطس'!D40,"")</f>
        <v/>
      </c>
      <c r="K221" s="23">
        <f>'شهر  اغسطس'!AJ40</f>
        <v>0</v>
      </c>
      <c r="L221" s="23">
        <f>'شهر  اغسطس'!AK40</f>
        <v>0</v>
      </c>
    </row>
    <row r="222" spans="2:12" ht="15.75" x14ac:dyDescent="0.25">
      <c r="B222" s="50" t="str">
        <f>IF(E222+F222&gt;0,'شهر  يوليو'!B41,"")</f>
        <v/>
      </c>
      <c r="C222" s="31" t="str">
        <f>IF(E222+F222&gt;0,'شهر  يوليو'!C41,"")</f>
        <v/>
      </c>
      <c r="D222" s="46" t="str">
        <f>IF(E222+F222&gt;0,'شهر  يوليو'!D41,"")</f>
        <v/>
      </c>
      <c r="E222" s="23">
        <f>'شهر  يوليو'!AJ41</f>
        <v>0</v>
      </c>
      <c r="F222" s="23">
        <f>'شهر  يوليو'!AK41</f>
        <v>0</v>
      </c>
      <c r="H222" s="50" t="str">
        <f>IF(K222+L222&gt;0,'شهر  اغسطس'!B41,"")</f>
        <v/>
      </c>
      <c r="I222" s="31" t="str">
        <f>IF(K222+L222&gt;0,'شهر  اغسطس'!C41,"")</f>
        <v/>
      </c>
      <c r="J222" s="46" t="str">
        <f>IF(K222+L222&gt;0,'شهر  اغسطس'!D41,"")</f>
        <v/>
      </c>
      <c r="K222" s="23">
        <f>'شهر  اغسطس'!AJ41</f>
        <v>0</v>
      </c>
      <c r="L222" s="23">
        <f>'شهر  اغسطس'!AK41</f>
        <v>0</v>
      </c>
    </row>
    <row r="223" spans="2:12" ht="15.75" x14ac:dyDescent="0.25">
      <c r="B223" s="50" t="str">
        <f>IF(E223+F223&gt;0,'شهر  يوليو'!B42,"")</f>
        <v/>
      </c>
      <c r="C223" s="31" t="str">
        <f>IF(E223+F223&gt;0,'شهر  يوليو'!C42,"")</f>
        <v/>
      </c>
      <c r="D223" s="46" t="str">
        <f>IF(E223+F223&gt;0,'شهر  يوليو'!D42,"")</f>
        <v/>
      </c>
      <c r="E223" s="23">
        <f>'شهر  يوليو'!AJ42</f>
        <v>0</v>
      </c>
      <c r="F223" s="23">
        <f>'شهر  يوليو'!AK42</f>
        <v>0</v>
      </c>
      <c r="H223" s="50" t="str">
        <f>IF(K223+L223&gt;0,'شهر  اغسطس'!B42,"")</f>
        <v/>
      </c>
      <c r="I223" s="31" t="str">
        <f>IF(K223+L223&gt;0,'شهر  اغسطس'!C42,"")</f>
        <v/>
      </c>
      <c r="J223" s="46" t="str">
        <f>IF(K223+L223&gt;0,'شهر  اغسطس'!D42,"")</f>
        <v/>
      </c>
      <c r="K223" s="23">
        <f>'شهر  اغسطس'!AJ42</f>
        <v>0</v>
      </c>
      <c r="L223" s="23">
        <f>'شهر  اغسطس'!AK42</f>
        <v>0</v>
      </c>
    </row>
    <row r="224" spans="2:12" ht="15.75" x14ac:dyDescent="0.25">
      <c r="B224" s="50" t="str">
        <f>IF(E224+F224&gt;0,'شهر  يوليو'!B43,"")</f>
        <v/>
      </c>
      <c r="C224" s="31" t="str">
        <f>IF(E224+F224&gt;0,'شهر  يوليو'!C43,"")</f>
        <v/>
      </c>
      <c r="D224" s="46" t="str">
        <f>IF(E224+F224&gt;0,'شهر  يوليو'!D43,"")</f>
        <v/>
      </c>
      <c r="E224" s="23">
        <f>'شهر  يوليو'!AJ43</f>
        <v>0</v>
      </c>
      <c r="F224" s="23">
        <f>'شهر  يوليو'!AK43</f>
        <v>0</v>
      </c>
      <c r="H224" s="50" t="str">
        <f>IF(K224+L224&gt;0,'شهر  اغسطس'!B43,"")</f>
        <v/>
      </c>
      <c r="I224" s="31" t="str">
        <f>IF(K224+L224&gt;0,'شهر  اغسطس'!C43,"")</f>
        <v/>
      </c>
      <c r="J224" s="46" t="str">
        <f>IF(K224+L224&gt;0,'شهر  اغسطس'!D43,"")</f>
        <v/>
      </c>
      <c r="K224" s="23">
        <f>'شهر  اغسطس'!AJ43</f>
        <v>0</v>
      </c>
      <c r="L224" s="23">
        <f>'شهر  اغسطس'!AK43</f>
        <v>0</v>
      </c>
    </row>
    <row r="225" spans="2:12" ht="15.75" x14ac:dyDescent="0.25">
      <c r="B225" s="50" t="str">
        <f>IF(E225+F225&gt;0,'شهر  يوليو'!B44,"")</f>
        <v/>
      </c>
      <c r="C225" s="31" t="str">
        <f>IF(E225+F225&gt;0,'شهر  يوليو'!C44,"")</f>
        <v/>
      </c>
      <c r="D225" s="46" t="str">
        <f>IF(E225+F225&gt;0,'شهر  يوليو'!D44,"")</f>
        <v/>
      </c>
      <c r="E225" s="23">
        <f>'شهر  يوليو'!AJ44</f>
        <v>0</v>
      </c>
      <c r="F225" s="23">
        <f>'شهر  يوليو'!AK44</f>
        <v>0</v>
      </c>
      <c r="H225" s="50" t="str">
        <f>IF(K225+L225&gt;0,'شهر  اغسطس'!B44,"")</f>
        <v/>
      </c>
      <c r="I225" s="31" t="str">
        <f>IF(K225+L225&gt;0,'شهر  اغسطس'!C44,"")</f>
        <v/>
      </c>
      <c r="J225" s="46" t="str">
        <f>IF(K225+L225&gt;0,'شهر  اغسطس'!D44,"")</f>
        <v/>
      </c>
      <c r="K225" s="23">
        <f>'شهر  اغسطس'!AJ44</f>
        <v>0</v>
      </c>
      <c r="L225" s="23">
        <f>'شهر  اغسطس'!AK44</f>
        <v>0</v>
      </c>
    </row>
    <row r="226" spans="2:12" ht="15.75" x14ac:dyDescent="0.25">
      <c r="B226" s="50" t="str">
        <f>IF(E226+F226&gt;0,'شهر  يوليو'!B45,"")</f>
        <v/>
      </c>
      <c r="C226" s="31" t="str">
        <f>IF(E226+F226&gt;0,'شهر  يوليو'!C45,"")</f>
        <v/>
      </c>
      <c r="D226" s="46" t="str">
        <f>IF(E226+F226&gt;0,'شهر  يوليو'!D45,"")</f>
        <v/>
      </c>
      <c r="E226" s="23">
        <f>'شهر  يوليو'!AJ45</f>
        <v>0</v>
      </c>
      <c r="F226" s="23">
        <f>'شهر  يوليو'!AK45</f>
        <v>0</v>
      </c>
      <c r="H226" s="50" t="str">
        <f>IF(K226+L226&gt;0,'شهر  اغسطس'!B45,"")</f>
        <v/>
      </c>
      <c r="I226" s="31" t="str">
        <f>IF(K226+L226&gt;0,'شهر  اغسطس'!C45,"")</f>
        <v/>
      </c>
      <c r="J226" s="46" t="str">
        <f>IF(K226+L226&gt;0,'شهر  اغسطس'!D45,"")</f>
        <v/>
      </c>
      <c r="K226" s="23">
        <f>'شهر  اغسطس'!AJ45</f>
        <v>0</v>
      </c>
      <c r="L226" s="23">
        <f>'شهر  اغسطس'!AK45</f>
        <v>0</v>
      </c>
    </row>
    <row r="227" spans="2:12" ht="15.75" x14ac:dyDescent="0.25">
      <c r="B227" s="50" t="str">
        <f>IF(E227+F227&gt;0,'شهر  يوليو'!B46,"")</f>
        <v/>
      </c>
      <c r="C227" s="31" t="str">
        <f>IF(E227+F227&gt;0,'شهر  يوليو'!C46,"")</f>
        <v/>
      </c>
      <c r="D227" s="46" t="str">
        <f>IF(E227+F227&gt;0,'شهر  يوليو'!D46,"")</f>
        <v/>
      </c>
      <c r="E227" s="23">
        <f>'شهر  يوليو'!AJ46</f>
        <v>0</v>
      </c>
      <c r="F227" s="23">
        <f>'شهر  يوليو'!AK46</f>
        <v>0</v>
      </c>
      <c r="H227" s="50" t="str">
        <f>IF(K227+L227&gt;0,'شهر  اغسطس'!B46,"")</f>
        <v/>
      </c>
      <c r="I227" s="31" t="str">
        <f>IF(K227+L227&gt;0,'شهر  اغسطس'!C46,"")</f>
        <v/>
      </c>
      <c r="J227" s="46" t="str">
        <f>IF(K227+L227&gt;0,'شهر  اغسطس'!D46,"")</f>
        <v/>
      </c>
      <c r="K227" s="23">
        <f>'شهر  اغسطس'!AJ46</f>
        <v>0</v>
      </c>
      <c r="L227" s="23">
        <f>'شهر  اغسطس'!AK46</f>
        <v>0</v>
      </c>
    </row>
    <row r="228" spans="2:12" ht="15.75" x14ac:dyDescent="0.25">
      <c r="B228" s="50" t="str">
        <f>IF(E228+F228&gt;0,'شهر  يوليو'!B47,"")</f>
        <v/>
      </c>
      <c r="C228" s="31" t="str">
        <f>IF(E228+F228&gt;0,'شهر  يوليو'!C47,"")</f>
        <v/>
      </c>
      <c r="D228" s="46" t="str">
        <f>IF(E228+F228&gt;0,'شهر  يوليو'!D47,"")</f>
        <v/>
      </c>
      <c r="E228" s="23">
        <f>'شهر  يوليو'!AJ47</f>
        <v>0</v>
      </c>
      <c r="F228" s="23">
        <f>'شهر  يوليو'!AK47</f>
        <v>0</v>
      </c>
      <c r="H228" s="50" t="str">
        <f>IF(K228+L228&gt;0,'شهر  اغسطس'!B47,"")</f>
        <v/>
      </c>
      <c r="I228" s="31" t="str">
        <f>IF(K228+L228&gt;0,'شهر  اغسطس'!C47,"")</f>
        <v/>
      </c>
      <c r="J228" s="46" t="str">
        <f>IF(K228+L228&gt;0,'شهر  اغسطس'!D47,"")</f>
        <v/>
      </c>
      <c r="K228" s="23">
        <f>'شهر  اغسطس'!AJ47</f>
        <v>0</v>
      </c>
      <c r="L228" s="23">
        <f>'شهر  اغسطس'!AK47</f>
        <v>0</v>
      </c>
    </row>
    <row r="229" spans="2:12" ht="15.75" x14ac:dyDescent="0.25">
      <c r="B229" s="50" t="str">
        <f>IF(E229+F229&gt;0,'شهر  يوليو'!B48,"")</f>
        <v/>
      </c>
      <c r="C229" s="31" t="str">
        <f>IF(E229+F229&gt;0,'شهر  يوليو'!C48,"")</f>
        <v/>
      </c>
      <c r="D229" s="46" t="str">
        <f>IF(E229+F229&gt;0,'شهر  يوليو'!D48,"")</f>
        <v/>
      </c>
      <c r="E229" s="23">
        <f>'شهر  يوليو'!AJ48</f>
        <v>0</v>
      </c>
      <c r="F229" s="23">
        <f>'شهر  يوليو'!AK48</f>
        <v>0</v>
      </c>
      <c r="H229" s="50" t="str">
        <f>IF(K229+L229&gt;0,'شهر  اغسطس'!B48,"")</f>
        <v/>
      </c>
      <c r="I229" s="31" t="str">
        <f>IF(K229+L229&gt;0,'شهر  اغسطس'!C48,"")</f>
        <v/>
      </c>
      <c r="J229" s="46" t="str">
        <f>IF(K229+L229&gt;0,'شهر  اغسطس'!D48,"")</f>
        <v/>
      </c>
      <c r="K229" s="23">
        <f>'شهر  اغسطس'!AJ48</f>
        <v>0</v>
      </c>
      <c r="L229" s="23">
        <f>'شهر  اغسطس'!AK48</f>
        <v>0</v>
      </c>
    </row>
    <row r="230" spans="2:12" ht="15.75" x14ac:dyDescent="0.25">
      <c r="B230" s="50" t="str">
        <f>IF(E230+F230&gt;0,'شهر  يوليو'!B49,"")</f>
        <v/>
      </c>
      <c r="C230" s="31" t="str">
        <f>IF(E230+F230&gt;0,'شهر  يوليو'!C49,"")</f>
        <v/>
      </c>
      <c r="D230" s="46" t="str">
        <f>IF(E230+F230&gt;0,'شهر  يوليو'!D49,"")</f>
        <v/>
      </c>
      <c r="E230" s="23">
        <f>'شهر  يوليو'!AJ49</f>
        <v>0</v>
      </c>
      <c r="F230" s="23">
        <f>'شهر  يوليو'!AK49</f>
        <v>0</v>
      </c>
      <c r="H230" s="50" t="str">
        <f>IF(K230+L230&gt;0,'شهر  اغسطس'!B49,"")</f>
        <v/>
      </c>
      <c r="I230" s="31" t="str">
        <f>IF(K230+L230&gt;0,'شهر  اغسطس'!C49,"")</f>
        <v/>
      </c>
      <c r="J230" s="46" t="str">
        <f>IF(K230+L230&gt;0,'شهر  اغسطس'!D49,"")</f>
        <v/>
      </c>
      <c r="K230" s="23">
        <f>'شهر  اغسطس'!AJ49</f>
        <v>0</v>
      </c>
      <c r="L230" s="23">
        <f>'شهر  اغسطس'!AK49</f>
        <v>0</v>
      </c>
    </row>
    <row r="231" spans="2:12" ht="15.75" x14ac:dyDescent="0.25">
      <c r="B231" s="50" t="str">
        <f>IF(E231+F231&gt;0,'شهر  يوليو'!B50,"")</f>
        <v/>
      </c>
      <c r="C231" s="31" t="str">
        <f>IF(E231+F231&gt;0,'شهر  يوليو'!C50,"")</f>
        <v/>
      </c>
      <c r="D231" s="46" t="str">
        <f>IF(E231+F231&gt;0,'شهر  يوليو'!D50,"")</f>
        <v/>
      </c>
      <c r="E231" s="23">
        <f>'شهر  يوليو'!AJ50</f>
        <v>0</v>
      </c>
      <c r="F231" s="23">
        <f>'شهر  يوليو'!AK50</f>
        <v>0</v>
      </c>
      <c r="H231" s="50" t="str">
        <f>IF(K231+L231&gt;0,'شهر  اغسطس'!B50,"")</f>
        <v/>
      </c>
      <c r="I231" s="31" t="str">
        <f>IF(K231+L231&gt;0,'شهر  اغسطس'!C50,"")</f>
        <v/>
      </c>
      <c r="J231" s="46" t="str">
        <f>IF(K231+L231&gt;0,'شهر  اغسطس'!D50,"")</f>
        <v/>
      </c>
      <c r="K231" s="23">
        <f>'شهر  اغسطس'!AJ50</f>
        <v>0</v>
      </c>
      <c r="L231" s="23">
        <f>'شهر  اغسطس'!AK50</f>
        <v>0</v>
      </c>
    </row>
    <row r="232" spans="2:12" ht="15.75" x14ac:dyDescent="0.25">
      <c r="B232" s="50" t="str">
        <f>IF(E232+F232&gt;0,'شهر  يوليو'!B51,"")</f>
        <v/>
      </c>
      <c r="C232" s="31" t="str">
        <f>IF(E232+F232&gt;0,'شهر  يوليو'!C51,"")</f>
        <v/>
      </c>
      <c r="D232" s="46" t="str">
        <f>IF(E232+F232&gt;0,'شهر  يوليو'!D51,"")</f>
        <v/>
      </c>
      <c r="E232" s="23">
        <f>'شهر  يوليو'!AJ51</f>
        <v>0</v>
      </c>
      <c r="F232" s="23">
        <f>'شهر  يوليو'!AK51</f>
        <v>0</v>
      </c>
      <c r="H232" s="50" t="str">
        <f>IF(K232+L232&gt;0,'شهر  اغسطس'!B51,"")</f>
        <v/>
      </c>
      <c r="I232" s="31" t="str">
        <f>IF(K232+L232&gt;0,'شهر  اغسطس'!C51,"")</f>
        <v/>
      </c>
      <c r="J232" s="46" t="str">
        <f>IF(K232+L232&gt;0,'شهر  اغسطس'!D51,"")</f>
        <v/>
      </c>
      <c r="K232" s="23">
        <f>'شهر  اغسطس'!AJ51</f>
        <v>0</v>
      </c>
      <c r="L232" s="23">
        <f>'شهر  اغسطس'!AK51</f>
        <v>0</v>
      </c>
    </row>
    <row r="233" spans="2:12" ht="15.75" x14ac:dyDescent="0.25">
      <c r="B233" s="50" t="str">
        <f>IF(E233+F233&gt;0,'شهر  يوليو'!B52,"")</f>
        <v/>
      </c>
      <c r="C233" s="31" t="str">
        <f>IF(E233+F233&gt;0,'شهر  يوليو'!C52,"")</f>
        <v/>
      </c>
      <c r="D233" s="46" t="str">
        <f>IF(E233+F233&gt;0,'شهر  يوليو'!D52,"")</f>
        <v/>
      </c>
      <c r="E233" s="23">
        <f>'شهر  يوليو'!AJ52</f>
        <v>0</v>
      </c>
      <c r="F233" s="23">
        <f>'شهر  يوليو'!AK52</f>
        <v>0</v>
      </c>
      <c r="H233" s="50" t="str">
        <f>IF(K233+L233&gt;0,'شهر  اغسطس'!B52,"")</f>
        <v/>
      </c>
      <c r="I233" s="31" t="str">
        <f>IF(K233+L233&gt;0,'شهر  اغسطس'!C52,"")</f>
        <v/>
      </c>
      <c r="J233" s="46" t="str">
        <f>IF(K233+L233&gt;0,'شهر  اغسطس'!D52,"")</f>
        <v/>
      </c>
      <c r="K233" s="23">
        <f>'شهر  اغسطس'!AJ52</f>
        <v>0</v>
      </c>
      <c r="L233" s="23">
        <f>'شهر  اغسطس'!AK52</f>
        <v>0</v>
      </c>
    </row>
    <row r="234" spans="2:12" ht="15.75" x14ac:dyDescent="0.25">
      <c r="B234" s="50" t="str">
        <f>IF(E234+F234&gt;0,'شهر  يوليو'!B53,"")</f>
        <v/>
      </c>
      <c r="C234" s="31" t="str">
        <f>IF(E234+F234&gt;0,'شهر  يوليو'!C53,"")</f>
        <v/>
      </c>
      <c r="D234" s="46" t="str">
        <f>IF(E234+F234&gt;0,'شهر  يوليو'!D53,"")</f>
        <v/>
      </c>
      <c r="E234" s="23">
        <f>'شهر  يوليو'!AJ53</f>
        <v>0</v>
      </c>
      <c r="F234" s="23">
        <f>'شهر  يوليو'!AK53</f>
        <v>0</v>
      </c>
      <c r="H234" s="50" t="str">
        <f>IF(K234+L234&gt;0,'شهر  اغسطس'!B53,"")</f>
        <v/>
      </c>
      <c r="I234" s="31" t="str">
        <f>IF(K234+L234&gt;0,'شهر  اغسطس'!C53,"")</f>
        <v/>
      </c>
      <c r="J234" s="46" t="str">
        <f>IF(K234+L234&gt;0,'شهر  اغسطس'!D53,"")</f>
        <v/>
      </c>
      <c r="K234" s="23">
        <f>'شهر  اغسطس'!AJ53</f>
        <v>0</v>
      </c>
      <c r="L234" s="23">
        <f>'شهر  اغسطس'!AK53</f>
        <v>0</v>
      </c>
    </row>
    <row r="235" spans="2:12" ht="15.75" x14ac:dyDescent="0.25">
      <c r="B235" s="50" t="str">
        <f>IF(E235+F235&gt;0,'شهر  يوليو'!B54,"")</f>
        <v/>
      </c>
      <c r="C235" s="31" t="str">
        <f>IF(E235+F235&gt;0,'شهر  يوليو'!C54,"")</f>
        <v/>
      </c>
      <c r="D235" s="46" t="str">
        <f>IF(E235+F235&gt;0,'شهر  يوليو'!D54,"")</f>
        <v/>
      </c>
      <c r="E235" s="23">
        <f>'شهر  يوليو'!AJ54</f>
        <v>0</v>
      </c>
      <c r="F235" s="23">
        <f>'شهر  يوليو'!AK54</f>
        <v>0</v>
      </c>
      <c r="H235" s="50" t="str">
        <f>IF(K235+L235&gt;0,'شهر  اغسطس'!B54,"")</f>
        <v/>
      </c>
      <c r="I235" s="31" t="str">
        <f>IF(K235+L235&gt;0,'شهر  اغسطس'!C54,"")</f>
        <v/>
      </c>
      <c r="J235" s="46" t="str">
        <f>IF(K235+L235&gt;0,'شهر  اغسطس'!D54,"")</f>
        <v/>
      </c>
      <c r="K235" s="23">
        <f>'شهر  اغسطس'!AJ54</f>
        <v>0</v>
      </c>
      <c r="L235" s="23">
        <f>'شهر  اغسطس'!AK54</f>
        <v>0</v>
      </c>
    </row>
    <row r="236" spans="2:12" ht="15.75" x14ac:dyDescent="0.25">
      <c r="B236" s="50" t="str">
        <f>IF(E236+F236&gt;0,'شهر  يوليو'!B55,"")</f>
        <v/>
      </c>
      <c r="C236" s="31" t="str">
        <f>IF(E236+F236&gt;0,'شهر  يوليو'!C55,"")</f>
        <v/>
      </c>
      <c r="D236" s="46" t="str">
        <f>IF(E236+F236&gt;0,'شهر  يوليو'!D55,"")</f>
        <v/>
      </c>
      <c r="E236" s="23">
        <f>'شهر  يوليو'!AJ55</f>
        <v>0</v>
      </c>
      <c r="F236" s="23">
        <f>'شهر  يوليو'!AK55</f>
        <v>0</v>
      </c>
      <c r="H236" s="50" t="str">
        <f>IF(K236+L236&gt;0,'شهر  اغسطس'!B55,"")</f>
        <v/>
      </c>
      <c r="I236" s="31" t="str">
        <f>IF(K236+L236&gt;0,'شهر  اغسطس'!C55,"")</f>
        <v/>
      </c>
      <c r="J236" s="46" t="str">
        <f>IF(K236+L236&gt;0,'شهر  اغسطس'!D55,"")</f>
        <v/>
      </c>
      <c r="K236" s="23">
        <f>'شهر  اغسطس'!AJ55</f>
        <v>0</v>
      </c>
      <c r="L236" s="23">
        <f>'شهر  اغسطس'!AK55</f>
        <v>0</v>
      </c>
    </row>
    <row r="237" spans="2:12" ht="15.75" x14ac:dyDescent="0.25">
      <c r="B237" s="50" t="str">
        <f>IF(E237+F237&gt;0,'شهر  يوليو'!B56,"")</f>
        <v/>
      </c>
      <c r="C237" s="31" t="str">
        <f>IF(E237+F237&gt;0,'شهر  يوليو'!C56,"")</f>
        <v/>
      </c>
      <c r="D237" s="46" t="str">
        <f>IF(E237+F237&gt;0,'شهر  يوليو'!D56,"")</f>
        <v/>
      </c>
      <c r="E237" s="23">
        <f>'شهر  يوليو'!AJ56</f>
        <v>0</v>
      </c>
      <c r="F237" s="23">
        <f>'شهر  يوليو'!AK56</f>
        <v>0</v>
      </c>
      <c r="H237" s="50" t="str">
        <f>IF(K237+L237&gt;0,'شهر  اغسطس'!B56,"")</f>
        <v/>
      </c>
      <c r="I237" s="31" t="str">
        <f>IF(K237+L237&gt;0,'شهر  اغسطس'!C56,"")</f>
        <v/>
      </c>
      <c r="J237" s="46" t="str">
        <f>IF(K237+L237&gt;0,'شهر  اغسطس'!D56,"")</f>
        <v/>
      </c>
      <c r="K237" s="23">
        <f>'شهر  اغسطس'!AJ56</f>
        <v>0</v>
      </c>
      <c r="L237" s="23">
        <f>'شهر  اغسطس'!AK56</f>
        <v>0</v>
      </c>
    </row>
    <row r="238" spans="2:12" ht="15.75" x14ac:dyDescent="0.25">
      <c r="B238" s="50" t="str">
        <f>IF(E238+F238&gt;0,'شهر  يوليو'!B57,"")</f>
        <v/>
      </c>
      <c r="C238" s="31" t="str">
        <f>IF(E238+F238&gt;0,'شهر  يوليو'!C57,"")</f>
        <v/>
      </c>
      <c r="D238" s="46" t="str">
        <f>IF(E238+F238&gt;0,'شهر  يوليو'!D57,"")</f>
        <v/>
      </c>
      <c r="E238" s="23">
        <f>'شهر  يوليو'!AJ57</f>
        <v>0</v>
      </c>
      <c r="F238" s="23">
        <f>'شهر  يوليو'!AK57</f>
        <v>0</v>
      </c>
      <c r="H238" s="50" t="str">
        <f>IF(K238+L238&gt;0,'شهر  اغسطس'!B57,"")</f>
        <v/>
      </c>
      <c r="I238" s="31" t="str">
        <f>IF(K238+L238&gt;0,'شهر  اغسطس'!C57,"")</f>
        <v/>
      </c>
      <c r="J238" s="46" t="str">
        <f>IF(K238+L238&gt;0,'شهر  اغسطس'!D57,"")</f>
        <v/>
      </c>
      <c r="K238" s="23">
        <f>'شهر  اغسطس'!AJ57</f>
        <v>0</v>
      </c>
      <c r="L238" s="23">
        <f>'شهر  اغسطس'!AK57</f>
        <v>0</v>
      </c>
    </row>
    <row r="239" spans="2:12" ht="15.75" x14ac:dyDescent="0.25">
      <c r="B239" s="50" t="str">
        <f>IF(E239+F239&gt;0,'شهر  يوليو'!B58,"")</f>
        <v/>
      </c>
      <c r="C239" s="31" t="str">
        <f>IF(E239+F239&gt;0,'شهر  يوليو'!C58,"")</f>
        <v/>
      </c>
      <c r="D239" s="46" t="str">
        <f>IF(E239+F239&gt;0,'شهر  يوليو'!D58,"")</f>
        <v/>
      </c>
      <c r="E239" s="23">
        <f>'شهر  يوليو'!AJ58</f>
        <v>0</v>
      </c>
      <c r="F239" s="23">
        <f>'شهر  يوليو'!AK58</f>
        <v>0</v>
      </c>
      <c r="H239" s="50" t="str">
        <f>IF(K239+L239&gt;0,'شهر  اغسطس'!B58,"")</f>
        <v/>
      </c>
      <c r="I239" s="31" t="str">
        <f>IF(K239+L239&gt;0,'شهر  اغسطس'!C58,"")</f>
        <v/>
      </c>
      <c r="J239" s="46" t="str">
        <f>IF(K239+L239&gt;0,'شهر  اغسطس'!D58,"")</f>
        <v/>
      </c>
      <c r="K239" s="23">
        <f>'شهر  اغسطس'!AJ58</f>
        <v>0</v>
      </c>
      <c r="L239" s="23">
        <f>'شهر  اغسطس'!AK58</f>
        <v>0</v>
      </c>
    </row>
    <row r="240" spans="2:12" ht="15.75" x14ac:dyDescent="0.25">
      <c r="B240" s="50" t="str">
        <f>IF(E240+F240&gt;0,'شهر  يوليو'!B59,"")</f>
        <v/>
      </c>
      <c r="C240" s="31" t="str">
        <f>IF(E240+F240&gt;0,'شهر  يوليو'!C59,"")</f>
        <v/>
      </c>
      <c r="D240" s="46" t="str">
        <f>IF(E240+F240&gt;0,'شهر  يوليو'!D59,"")</f>
        <v/>
      </c>
      <c r="E240" s="23">
        <f>'شهر  يوليو'!AJ59</f>
        <v>0</v>
      </c>
      <c r="F240" s="23">
        <f>'شهر  يوليو'!AK59</f>
        <v>0</v>
      </c>
      <c r="H240" s="50" t="str">
        <f>IF(K240+L240&gt;0,'شهر  اغسطس'!B59,"")</f>
        <v/>
      </c>
      <c r="I240" s="31" t="str">
        <f>IF(K240+L240&gt;0,'شهر  اغسطس'!C59,"")</f>
        <v/>
      </c>
      <c r="J240" s="46" t="str">
        <f>IF(K240+L240&gt;0,'شهر  اغسطس'!D59,"")</f>
        <v/>
      </c>
      <c r="K240" s="23">
        <f>'شهر  اغسطس'!AJ59</f>
        <v>0</v>
      </c>
      <c r="L240" s="23">
        <f>'شهر  اغسطس'!AK59</f>
        <v>0</v>
      </c>
    </row>
    <row r="241" spans="2:12" ht="24" customHeight="1" thickBot="1" x14ac:dyDescent="0.3">
      <c r="B241" s="52"/>
      <c r="C241" s="53"/>
      <c r="D241" s="53"/>
      <c r="E241" s="51">
        <f>SUM(E185:E240)</f>
        <v>0</v>
      </c>
      <c r="F241" s="51">
        <f>SUM(F185:F240)</f>
        <v>0</v>
      </c>
      <c r="H241" s="52"/>
      <c r="I241" s="53"/>
      <c r="J241" s="53"/>
      <c r="K241" s="51">
        <f>'شهر  اغسطس'!Z60</f>
        <v>0</v>
      </c>
      <c r="L241" s="53">
        <f>'شهر  اغسطس'!AA60</f>
        <v>0</v>
      </c>
    </row>
    <row r="244" spans="2:12" ht="15.75" thickBot="1" x14ac:dyDescent="0.3">
      <c r="D244" s="25" t="s">
        <v>53</v>
      </c>
      <c r="J244" s="25" t="s">
        <v>44</v>
      </c>
    </row>
    <row r="245" spans="2:12" ht="17.25" thickTop="1" thickBot="1" x14ac:dyDescent="0.3">
      <c r="B245" s="21" t="s">
        <v>0</v>
      </c>
      <c r="C245" s="22" t="s">
        <v>1</v>
      </c>
      <c r="D245" s="22" t="s">
        <v>2</v>
      </c>
      <c r="E245" s="22" t="s">
        <v>50</v>
      </c>
      <c r="F245" s="22" t="s">
        <v>51</v>
      </c>
      <c r="H245" s="21" t="s">
        <v>0</v>
      </c>
      <c r="I245" s="22" t="s">
        <v>1</v>
      </c>
      <c r="J245" s="22" t="s">
        <v>2</v>
      </c>
      <c r="K245" s="22" t="s">
        <v>50</v>
      </c>
      <c r="L245" s="22" t="s">
        <v>51</v>
      </c>
    </row>
    <row r="246" spans="2:12" ht="16.5" thickTop="1" x14ac:dyDescent="0.25">
      <c r="B246" s="50" t="str">
        <f>IF(E246+F246&gt;0,'شهر  سبتمبر'!B4,"")</f>
        <v/>
      </c>
      <c r="C246" s="31" t="str">
        <f>IF(E246+F246&gt;0,'شهر  سبتمبر'!C4,"")</f>
        <v/>
      </c>
      <c r="D246" s="46" t="str">
        <f>IF(E246+F246&gt;0,'شهر  سبتمبر'!D4,"")</f>
        <v/>
      </c>
      <c r="E246" s="23">
        <f>'شهر  سبتمبر'!AJ4</f>
        <v>0</v>
      </c>
      <c r="F246" s="23">
        <f>'شهر  سبتمبر'!AK4</f>
        <v>0</v>
      </c>
      <c r="H246" s="50" t="str">
        <f>IF(K246+L246&gt;0,'شهر  اكتوبر '!B4,"")</f>
        <v/>
      </c>
      <c r="I246" s="31" t="str">
        <f>IF(K246+L246&gt;0,'شهر  اكتوبر '!C4,"")</f>
        <v/>
      </c>
      <c r="J246" s="46" t="str">
        <f>IF(K246+L246&gt;0,'شهر  اكتوبر '!D4,"")</f>
        <v/>
      </c>
      <c r="K246" s="23">
        <f>'شهر  اكتوبر '!AJ4</f>
        <v>0</v>
      </c>
      <c r="L246" s="23">
        <f>'شهر  اكتوبر '!AK4</f>
        <v>0</v>
      </c>
    </row>
    <row r="247" spans="2:12" ht="15.75" x14ac:dyDescent="0.25">
      <c r="B247" s="50" t="str">
        <f>IF(E247+F247&gt;0,'شهر  سبتمبر'!B5,"")</f>
        <v/>
      </c>
      <c r="C247" s="31" t="str">
        <f>IF(E247+F247&gt;0,'شهر  سبتمبر'!C5,"")</f>
        <v/>
      </c>
      <c r="D247" s="46" t="str">
        <f>IF(E247+F247&gt;0,'شهر  سبتمبر'!D5,"")</f>
        <v/>
      </c>
      <c r="E247" s="23">
        <f>'شهر  سبتمبر'!AJ5</f>
        <v>0</v>
      </c>
      <c r="F247" s="23">
        <f>'شهر  سبتمبر'!AK5</f>
        <v>0</v>
      </c>
      <c r="H247" s="50" t="str">
        <f>IF(K247+L247&gt;0,'شهر  اكتوبر '!B5,"")</f>
        <v/>
      </c>
      <c r="I247" s="31" t="str">
        <f>IF(K247+L247&gt;0,'شهر  اكتوبر '!C5,"")</f>
        <v/>
      </c>
      <c r="J247" s="46" t="str">
        <f>IF(K247+L247&gt;0,'شهر  اكتوبر '!D5,"")</f>
        <v/>
      </c>
      <c r="K247" s="23">
        <f>'شهر  اكتوبر '!AJ5</f>
        <v>0</v>
      </c>
      <c r="L247" s="23">
        <f>'شهر  اكتوبر '!AK5</f>
        <v>0</v>
      </c>
    </row>
    <row r="248" spans="2:12" ht="15.75" x14ac:dyDescent="0.25">
      <c r="B248" s="50" t="str">
        <f>IF(E248+F248&gt;0,'شهر  سبتمبر'!B6,"")</f>
        <v/>
      </c>
      <c r="C248" s="31" t="str">
        <f>IF(E248+F248&gt;0,'شهر  سبتمبر'!C6,"")</f>
        <v/>
      </c>
      <c r="D248" s="46" t="str">
        <f>IF(E248+F248&gt;0,'شهر  سبتمبر'!D6,"")</f>
        <v/>
      </c>
      <c r="E248" s="23">
        <f>'شهر  سبتمبر'!AJ6</f>
        <v>0</v>
      </c>
      <c r="F248" s="23">
        <f>'شهر  سبتمبر'!AK6</f>
        <v>0</v>
      </c>
      <c r="H248" s="50" t="str">
        <f>IF(K248+L248&gt;0,'شهر  اكتوبر '!B6,"")</f>
        <v/>
      </c>
      <c r="I248" s="31" t="str">
        <f>IF(K248+L248&gt;0,'شهر  اكتوبر '!C6,"")</f>
        <v/>
      </c>
      <c r="J248" s="46" t="str">
        <f>IF(K248+L248&gt;0,'شهر  اكتوبر '!D6,"")</f>
        <v/>
      </c>
      <c r="K248" s="23">
        <f>'شهر  اكتوبر '!AJ6</f>
        <v>0</v>
      </c>
      <c r="L248" s="23">
        <f>'شهر  اكتوبر '!AK6</f>
        <v>0</v>
      </c>
    </row>
    <row r="249" spans="2:12" ht="15.75" x14ac:dyDescent="0.25">
      <c r="B249" s="50" t="str">
        <f>IF(E249+F249&gt;0,'شهر  سبتمبر'!B7,"")</f>
        <v/>
      </c>
      <c r="C249" s="31" t="str">
        <f>IF(E249+F249&gt;0,'شهر  سبتمبر'!C7,"")</f>
        <v/>
      </c>
      <c r="D249" s="46" t="str">
        <f>IF(E249+F249&gt;0,'شهر  سبتمبر'!D7,"")</f>
        <v/>
      </c>
      <c r="E249" s="23">
        <f>'شهر  سبتمبر'!AJ7</f>
        <v>0</v>
      </c>
      <c r="F249" s="23">
        <f>'شهر  سبتمبر'!AK7</f>
        <v>0</v>
      </c>
      <c r="H249" s="50" t="str">
        <f>IF(K249+L249&gt;0,'شهر  اكتوبر '!B7,"")</f>
        <v/>
      </c>
      <c r="I249" s="31" t="str">
        <f>IF(K249+L249&gt;0,'شهر  اكتوبر '!C7,"")</f>
        <v/>
      </c>
      <c r="J249" s="46" t="str">
        <f>IF(K249+L249&gt;0,'شهر  اكتوبر '!D7,"")</f>
        <v/>
      </c>
      <c r="K249" s="23">
        <f>'شهر  اكتوبر '!AJ7</f>
        <v>0</v>
      </c>
      <c r="L249" s="23">
        <f>'شهر  اكتوبر '!AK7</f>
        <v>0</v>
      </c>
    </row>
    <row r="250" spans="2:12" ht="15.75" x14ac:dyDescent="0.25">
      <c r="B250" s="50" t="str">
        <f>IF(E250+F250&gt;0,'شهر  سبتمبر'!B8,"")</f>
        <v/>
      </c>
      <c r="C250" s="31" t="str">
        <f>IF(E250+F250&gt;0,'شهر  سبتمبر'!C8,"")</f>
        <v/>
      </c>
      <c r="D250" s="46" t="str">
        <f>IF(E250+F250&gt;0,'شهر  سبتمبر'!D8,"")</f>
        <v/>
      </c>
      <c r="E250" s="23">
        <f>'شهر  سبتمبر'!AJ8</f>
        <v>0</v>
      </c>
      <c r="F250" s="23">
        <f>'شهر  سبتمبر'!AK8</f>
        <v>0</v>
      </c>
      <c r="H250" s="50" t="str">
        <f>IF(K250+L250&gt;0,'شهر  اكتوبر '!B8,"")</f>
        <v/>
      </c>
      <c r="I250" s="31" t="str">
        <f>IF(K250+L250&gt;0,'شهر  اكتوبر '!C8,"")</f>
        <v/>
      </c>
      <c r="J250" s="46" t="str">
        <f>IF(K250+L250&gt;0,'شهر  اكتوبر '!D8,"")</f>
        <v/>
      </c>
      <c r="K250" s="23">
        <f>'شهر  اكتوبر '!AJ8</f>
        <v>0</v>
      </c>
      <c r="L250" s="23">
        <f>'شهر  اكتوبر '!AK8</f>
        <v>0</v>
      </c>
    </row>
    <row r="251" spans="2:12" ht="15.75" x14ac:dyDescent="0.25">
      <c r="B251" s="50" t="str">
        <f>IF(E251+F251&gt;0,'شهر  سبتمبر'!B9,"")</f>
        <v/>
      </c>
      <c r="C251" s="31" t="str">
        <f>IF(E251+F251&gt;0,'شهر  سبتمبر'!C9,"")</f>
        <v/>
      </c>
      <c r="D251" s="46" t="str">
        <f>IF(E251+F251&gt;0,'شهر  سبتمبر'!D9,"")</f>
        <v/>
      </c>
      <c r="E251" s="23">
        <f>'شهر  سبتمبر'!AJ9</f>
        <v>0</v>
      </c>
      <c r="F251" s="23">
        <f>'شهر  سبتمبر'!AK9</f>
        <v>0</v>
      </c>
      <c r="H251" s="50" t="str">
        <f>IF(K251+L251&gt;0,'شهر  اكتوبر '!B9,"")</f>
        <v/>
      </c>
      <c r="I251" s="31" t="str">
        <f>IF(K251+L251&gt;0,'شهر  اكتوبر '!C9,"")</f>
        <v/>
      </c>
      <c r="J251" s="46" t="str">
        <f>IF(K251+L251&gt;0,'شهر  اكتوبر '!D9,"")</f>
        <v/>
      </c>
      <c r="K251" s="23">
        <f>'شهر  اكتوبر '!AJ9</f>
        <v>0</v>
      </c>
      <c r="L251" s="23">
        <f>'شهر  اكتوبر '!AK9</f>
        <v>0</v>
      </c>
    </row>
    <row r="252" spans="2:12" ht="15.75" x14ac:dyDescent="0.25">
      <c r="B252" s="50" t="str">
        <f>IF(E252+F252&gt;0,'شهر  سبتمبر'!B10,"")</f>
        <v/>
      </c>
      <c r="C252" s="31" t="str">
        <f>IF(E252+F252&gt;0,'شهر  سبتمبر'!C10,"")</f>
        <v/>
      </c>
      <c r="D252" s="46" t="str">
        <f>IF(E252+F252&gt;0,'شهر  سبتمبر'!D10,"")</f>
        <v/>
      </c>
      <c r="E252" s="23">
        <f>'شهر  سبتمبر'!AJ10</f>
        <v>0</v>
      </c>
      <c r="F252" s="23">
        <f>'شهر  سبتمبر'!AK10</f>
        <v>0</v>
      </c>
      <c r="H252" s="50" t="str">
        <f>IF(K252+L252&gt;0,'شهر  اكتوبر '!B10,"")</f>
        <v/>
      </c>
      <c r="I252" s="31" t="str">
        <f>IF(K252+L252&gt;0,'شهر  اكتوبر '!C10,"")</f>
        <v/>
      </c>
      <c r="J252" s="46" t="str">
        <f>IF(K252+L252&gt;0,'شهر  اكتوبر '!D10,"")</f>
        <v/>
      </c>
      <c r="K252" s="23">
        <f>'شهر  اكتوبر '!AJ10</f>
        <v>0</v>
      </c>
      <c r="L252" s="23">
        <f>'شهر  اكتوبر '!AK10</f>
        <v>0</v>
      </c>
    </row>
    <row r="253" spans="2:12" ht="15.75" x14ac:dyDescent="0.25">
      <c r="B253" s="50" t="str">
        <f>IF(E253+F253&gt;0,'شهر  سبتمبر'!B11,"")</f>
        <v/>
      </c>
      <c r="C253" s="31" t="str">
        <f>IF(E253+F253&gt;0,'شهر  سبتمبر'!C11,"")</f>
        <v/>
      </c>
      <c r="D253" s="46" t="str">
        <f>IF(E253+F253&gt;0,'شهر  سبتمبر'!D11,"")</f>
        <v/>
      </c>
      <c r="E253" s="23">
        <f>'شهر  سبتمبر'!AJ11</f>
        <v>0</v>
      </c>
      <c r="F253" s="23">
        <f>'شهر  سبتمبر'!AK11</f>
        <v>0</v>
      </c>
      <c r="H253" s="50" t="str">
        <f>IF(K253+L253&gt;0,'شهر  اكتوبر '!B11,"")</f>
        <v/>
      </c>
      <c r="I253" s="31" t="str">
        <f>IF(K253+L253&gt;0,'شهر  اكتوبر '!C11,"")</f>
        <v/>
      </c>
      <c r="J253" s="46" t="str">
        <f>IF(K253+L253&gt;0,'شهر  اكتوبر '!D11,"")</f>
        <v/>
      </c>
      <c r="K253" s="23">
        <f>'شهر  اكتوبر '!AJ11</f>
        <v>0</v>
      </c>
      <c r="L253" s="23">
        <f>'شهر  اكتوبر '!AK11</f>
        <v>0</v>
      </c>
    </row>
    <row r="254" spans="2:12" ht="15.75" x14ac:dyDescent="0.25">
      <c r="B254" s="50" t="str">
        <f>IF(E254+F254&gt;0,'شهر  سبتمبر'!B12,"")</f>
        <v/>
      </c>
      <c r="C254" s="31" t="str">
        <f>IF(E254+F254&gt;0,'شهر  سبتمبر'!C12,"")</f>
        <v/>
      </c>
      <c r="D254" s="46" t="str">
        <f>IF(E254+F254&gt;0,'شهر  سبتمبر'!D12,"")</f>
        <v/>
      </c>
      <c r="E254" s="23">
        <f>'شهر  سبتمبر'!AJ12</f>
        <v>0</v>
      </c>
      <c r="F254" s="23">
        <f>'شهر  سبتمبر'!AK12</f>
        <v>0</v>
      </c>
      <c r="H254" s="50" t="str">
        <f>IF(K254+L254&gt;0,'شهر  اكتوبر '!B12,"")</f>
        <v/>
      </c>
      <c r="I254" s="31" t="str">
        <f>IF(K254+L254&gt;0,'شهر  اكتوبر '!C12,"")</f>
        <v/>
      </c>
      <c r="J254" s="46" t="str">
        <f>IF(K254+L254&gt;0,'شهر  اكتوبر '!D12,"")</f>
        <v/>
      </c>
      <c r="K254" s="23">
        <f>'شهر  اكتوبر '!AJ12</f>
        <v>0</v>
      </c>
      <c r="L254" s="23">
        <f>'شهر  اكتوبر '!AK12</f>
        <v>0</v>
      </c>
    </row>
    <row r="255" spans="2:12" ht="15.75" x14ac:dyDescent="0.25">
      <c r="B255" s="50" t="str">
        <f>IF(E255+F255&gt;0,'شهر  سبتمبر'!B13,"")</f>
        <v/>
      </c>
      <c r="C255" s="31" t="str">
        <f>IF(E255+F255&gt;0,'شهر  سبتمبر'!C13,"")</f>
        <v/>
      </c>
      <c r="D255" s="46" t="str">
        <f>IF(E255+F255&gt;0,'شهر  سبتمبر'!D13,"")</f>
        <v/>
      </c>
      <c r="E255" s="23">
        <f>'شهر  سبتمبر'!AJ13</f>
        <v>0</v>
      </c>
      <c r="F255" s="23">
        <f>'شهر  سبتمبر'!AK13</f>
        <v>0</v>
      </c>
      <c r="H255" s="50" t="str">
        <f>IF(K255+L255&gt;0,'شهر  اكتوبر '!B13,"")</f>
        <v/>
      </c>
      <c r="I255" s="31" t="str">
        <f>IF(K255+L255&gt;0,'شهر  اكتوبر '!C13,"")</f>
        <v/>
      </c>
      <c r="J255" s="46" t="str">
        <f>IF(K255+L255&gt;0,'شهر  اكتوبر '!D13,"")</f>
        <v/>
      </c>
      <c r="K255" s="23">
        <f>'شهر  اكتوبر '!AJ13</f>
        <v>0</v>
      </c>
      <c r="L255" s="23">
        <f>'شهر  اكتوبر '!AK13</f>
        <v>0</v>
      </c>
    </row>
    <row r="256" spans="2:12" ht="15.75" x14ac:dyDescent="0.25">
      <c r="B256" s="50" t="str">
        <f>IF(E256+F256&gt;0,'شهر  سبتمبر'!B14,"")</f>
        <v/>
      </c>
      <c r="C256" s="31" t="str">
        <f>IF(E256+F256&gt;0,'شهر  سبتمبر'!C14,"")</f>
        <v/>
      </c>
      <c r="D256" s="46" t="str">
        <f>IF(E256+F256&gt;0,'شهر  سبتمبر'!D14,"")</f>
        <v/>
      </c>
      <c r="E256" s="23">
        <f>'شهر  سبتمبر'!AJ14</f>
        <v>0</v>
      </c>
      <c r="F256" s="23">
        <f>'شهر  سبتمبر'!AK14</f>
        <v>0</v>
      </c>
      <c r="H256" s="50" t="str">
        <f>IF(K256+L256&gt;0,'شهر  اكتوبر '!B14,"")</f>
        <v/>
      </c>
      <c r="I256" s="31" t="str">
        <f>IF(K256+L256&gt;0,'شهر  اكتوبر '!C14,"")</f>
        <v/>
      </c>
      <c r="J256" s="46" t="str">
        <f>IF(K256+L256&gt;0,'شهر  اكتوبر '!D14,"")</f>
        <v/>
      </c>
      <c r="K256" s="23">
        <f>'شهر  اكتوبر '!AJ14</f>
        <v>0</v>
      </c>
      <c r="L256" s="23">
        <f>'شهر  اكتوبر '!AK14</f>
        <v>0</v>
      </c>
    </row>
    <row r="257" spans="2:12" ht="15.75" x14ac:dyDescent="0.25">
      <c r="B257" s="50" t="str">
        <f>IF(E257+F257&gt;0,'شهر  سبتمبر'!B15,"")</f>
        <v/>
      </c>
      <c r="C257" s="31" t="str">
        <f>IF(E257+F257&gt;0,'شهر  سبتمبر'!C15,"")</f>
        <v/>
      </c>
      <c r="D257" s="46" t="str">
        <f>IF(E257+F257&gt;0,'شهر  سبتمبر'!D15,"")</f>
        <v/>
      </c>
      <c r="E257" s="23">
        <f>'شهر  سبتمبر'!AJ15</f>
        <v>0</v>
      </c>
      <c r="F257" s="23">
        <f>'شهر  سبتمبر'!AK15</f>
        <v>0</v>
      </c>
      <c r="H257" s="50" t="str">
        <f>IF(K257+L257&gt;0,'شهر  اكتوبر '!B15,"")</f>
        <v/>
      </c>
      <c r="I257" s="31" t="str">
        <f>IF(K257+L257&gt;0,'شهر  اكتوبر '!C15,"")</f>
        <v/>
      </c>
      <c r="J257" s="46" t="str">
        <f>IF(K257+L257&gt;0,'شهر  اكتوبر '!D15,"")</f>
        <v/>
      </c>
      <c r="K257" s="23">
        <f>'شهر  اكتوبر '!AJ15</f>
        <v>0</v>
      </c>
      <c r="L257" s="23">
        <f>'شهر  اكتوبر '!AK15</f>
        <v>0</v>
      </c>
    </row>
    <row r="258" spans="2:12" ht="15.75" x14ac:dyDescent="0.25">
      <c r="B258" s="50" t="str">
        <f>IF(E258+F258&gt;0,'شهر  سبتمبر'!B16,"")</f>
        <v/>
      </c>
      <c r="C258" s="31" t="str">
        <f>IF(E258+F258&gt;0,'شهر  سبتمبر'!C16,"")</f>
        <v/>
      </c>
      <c r="D258" s="46" t="str">
        <f>IF(E258+F258&gt;0,'شهر  سبتمبر'!D16,"")</f>
        <v/>
      </c>
      <c r="E258" s="23">
        <f>'شهر  سبتمبر'!AJ16</f>
        <v>0</v>
      </c>
      <c r="F258" s="23">
        <f>'شهر  سبتمبر'!AK16</f>
        <v>0</v>
      </c>
      <c r="H258" s="50" t="str">
        <f>IF(K258+L258&gt;0,'شهر  اكتوبر '!B16,"")</f>
        <v/>
      </c>
      <c r="I258" s="31" t="str">
        <f>IF(K258+L258&gt;0,'شهر  اكتوبر '!C16,"")</f>
        <v/>
      </c>
      <c r="J258" s="46" t="str">
        <f>IF(K258+L258&gt;0,'شهر  اكتوبر '!D16,"")</f>
        <v/>
      </c>
      <c r="K258" s="23">
        <f>'شهر  اكتوبر '!AJ16</f>
        <v>0</v>
      </c>
      <c r="L258" s="23">
        <f>'شهر  اكتوبر '!AK16</f>
        <v>0</v>
      </c>
    </row>
    <row r="259" spans="2:12" ht="15.75" x14ac:dyDescent="0.25">
      <c r="B259" s="50" t="str">
        <f>IF(E259+F259&gt;0,'شهر  سبتمبر'!B17,"")</f>
        <v/>
      </c>
      <c r="C259" s="31" t="str">
        <f>IF(E259+F259&gt;0,'شهر  سبتمبر'!C17,"")</f>
        <v/>
      </c>
      <c r="D259" s="46" t="str">
        <f>IF(E259+F259&gt;0,'شهر  سبتمبر'!D17,"")</f>
        <v/>
      </c>
      <c r="E259" s="23">
        <f>'شهر  سبتمبر'!AJ17</f>
        <v>0</v>
      </c>
      <c r="F259" s="23">
        <f>'شهر  سبتمبر'!AK17</f>
        <v>0</v>
      </c>
      <c r="H259" s="50" t="str">
        <f>IF(K259+L259&gt;0,'شهر  اكتوبر '!B17,"")</f>
        <v/>
      </c>
      <c r="I259" s="31" t="str">
        <f>IF(K259+L259&gt;0,'شهر  اكتوبر '!C17,"")</f>
        <v/>
      </c>
      <c r="J259" s="46" t="str">
        <f>IF(K259+L259&gt;0,'شهر  اكتوبر '!D17,"")</f>
        <v/>
      </c>
      <c r="K259" s="23">
        <f>'شهر  اكتوبر '!AJ17</f>
        <v>0</v>
      </c>
      <c r="L259" s="23">
        <f>'شهر  اكتوبر '!AK17</f>
        <v>0</v>
      </c>
    </row>
    <row r="260" spans="2:12" ht="15.75" x14ac:dyDescent="0.25">
      <c r="B260" s="50" t="str">
        <f>IF(E260+F260&gt;0,'شهر  سبتمبر'!B18,"")</f>
        <v/>
      </c>
      <c r="C260" s="31" t="str">
        <f>IF(E260+F260&gt;0,'شهر  سبتمبر'!C18,"")</f>
        <v/>
      </c>
      <c r="D260" s="46" t="str">
        <f>IF(E260+F260&gt;0,'شهر  سبتمبر'!D18,"")</f>
        <v/>
      </c>
      <c r="E260" s="23">
        <f>'شهر  سبتمبر'!AJ18</f>
        <v>0</v>
      </c>
      <c r="F260" s="23">
        <f>'شهر  سبتمبر'!AK18</f>
        <v>0</v>
      </c>
      <c r="H260" s="50" t="str">
        <f>IF(K260+L260&gt;0,'شهر  اكتوبر '!B18,"")</f>
        <v/>
      </c>
      <c r="I260" s="31" t="str">
        <f>IF(K260+L260&gt;0,'شهر  اكتوبر '!C18,"")</f>
        <v/>
      </c>
      <c r="J260" s="46" t="str">
        <f>IF(K260+L260&gt;0,'شهر  اكتوبر '!D18,"")</f>
        <v/>
      </c>
      <c r="K260" s="23">
        <f>'شهر  اكتوبر '!AJ18</f>
        <v>0</v>
      </c>
      <c r="L260" s="23">
        <f>'شهر  اكتوبر '!AK18</f>
        <v>0</v>
      </c>
    </row>
    <row r="261" spans="2:12" ht="15.75" x14ac:dyDescent="0.25">
      <c r="B261" s="50" t="str">
        <f>IF(E261+F261&gt;0,'شهر  سبتمبر'!B19,"")</f>
        <v/>
      </c>
      <c r="C261" s="31" t="str">
        <f>IF(E261+F261&gt;0,'شهر  سبتمبر'!C19,"")</f>
        <v/>
      </c>
      <c r="D261" s="46" t="str">
        <f>IF(E261+F261&gt;0,'شهر  سبتمبر'!D19,"")</f>
        <v/>
      </c>
      <c r="E261" s="23">
        <f>'شهر  سبتمبر'!AJ19</f>
        <v>0</v>
      </c>
      <c r="F261" s="23">
        <f>'شهر  سبتمبر'!AK19</f>
        <v>0</v>
      </c>
      <c r="H261" s="50" t="str">
        <f>IF(K261+L261&gt;0,'شهر  اكتوبر '!B19,"")</f>
        <v/>
      </c>
      <c r="I261" s="31" t="str">
        <f>IF(K261+L261&gt;0,'شهر  اكتوبر '!C19,"")</f>
        <v/>
      </c>
      <c r="J261" s="46" t="str">
        <f>IF(K261+L261&gt;0,'شهر  اكتوبر '!D19,"")</f>
        <v/>
      </c>
      <c r="K261" s="23">
        <f>'شهر  اكتوبر '!AJ19</f>
        <v>0</v>
      </c>
      <c r="L261" s="23">
        <f>'شهر  اكتوبر '!AK19</f>
        <v>0</v>
      </c>
    </row>
    <row r="262" spans="2:12" ht="15.75" x14ac:dyDescent="0.25">
      <c r="B262" s="50" t="str">
        <f>IF(E262+F262&gt;0,'شهر  سبتمبر'!B20,"")</f>
        <v/>
      </c>
      <c r="C262" s="31" t="str">
        <f>IF(E262+F262&gt;0,'شهر  سبتمبر'!C20,"")</f>
        <v/>
      </c>
      <c r="D262" s="46" t="str">
        <f>IF(E262+F262&gt;0,'شهر  سبتمبر'!D20,"")</f>
        <v/>
      </c>
      <c r="E262" s="23">
        <f>'شهر  سبتمبر'!AJ20</f>
        <v>0</v>
      </c>
      <c r="F262" s="23">
        <f>'شهر  سبتمبر'!AK20</f>
        <v>0</v>
      </c>
      <c r="H262" s="50" t="str">
        <f>IF(K262+L262&gt;0,'شهر  اكتوبر '!B20,"")</f>
        <v/>
      </c>
      <c r="I262" s="31" t="str">
        <f>IF(K262+L262&gt;0,'شهر  اكتوبر '!C20,"")</f>
        <v/>
      </c>
      <c r="J262" s="46" t="str">
        <f>IF(K262+L262&gt;0,'شهر  اكتوبر '!D20,"")</f>
        <v/>
      </c>
      <c r="K262" s="23">
        <f>'شهر  اكتوبر '!AJ20</f>
        <v>0</v>
      </c>
      <c r="L262" s="23">
        <f>'شهر  اكتوبر '!AK20</f>
        <v>0</v>
      </c>
    </row>
    <row r="263" spans="2:12" ht="15.75" x14ac:dyDescent="0.25">
      <c r="B263" s="50" t="str">
        <f>IF(E263+F263&gt;0,'شهر  سبتمبر'!B21,"")</f>
        <v/>
      </c>
      <c r="C263" s="31" t="str">
        <f>IF(E263+F263&gt;0,'شهر  سبتمبر'!C21,"")</f>
        <v/>
      </c>
      <c r="D263" s="46" t="str">
        <f>IF(E263+F263&gt;0,'شهر  سبتمبر'!D21,"")</f>
        <v/>
      </c>
      <c r="E263" s="23">
        <f>'شهر  سبتمبر'!AJ21</f>
        <v>0</v>
      </c>
      <c r="F263" s="23">
        <f>'شهر  سبتمبر'!AK21</f>
        <v>0</v>
      </c>
      <c r="H263" s="50" t="str">
        <f>IF(K263+L263&gt;0,'شهر  اكتوبر '!B21,"")</f>
        <v/>
      </c>
      <c r="I263" s="31" t="str">
        <f>IF(K263+L263&gt;0,'شهر  اكتوبر '!C21,"")</f>
        <v/>
      </c>
      <c r="J263" s="46" t="str">
        <f>IF(K263+L263&gt;0,'شهر  اكتوبر '!D21,"")</f>
        <v/>
      </c>
      <c r="K263" s="23">
        <f>'شهر  اكتوبر '!AJ21</f>
        <v>0</v>
      </c>
      <c r="L263" s="23">
        <f>'شهر  اكتوبر '!AK21</f>
        <v>0</v>
      </c>
    </row>
    <row r="264" spans="2:12" ht="15.75" x14ac:dyDescent="0.25">
      <c r="B264" s="50" t="str">
        <f>IF(E264+F264&gt;0,'شهر  سبتمبر'!B22,"")</f>
        <v/>
      </c>
      <c r="C264" s="31" t="str">
        <f>IF(E264+F264&gt;0,'شهر  سبتمبر'!C22,"")</f>
        <v/>
      </c>
      <c r="D264" s="46" t="str">
        <f>IF(E264+F264&gt;0,'شهر  سبتمبر'!D22,"")</f>
        <v/>
      </c>
      <c r="E264" s="23">
        <f>'شهر  سبتمبر'!AJ22</f>
        <v>0</v>
      </c>
      <c r="F264" s="23">
        <f>'شهر  سبتمبر'!AK22</f>
        <v>0</v>
      </c>
      <c r="H264" s="50" t="str">
        <f>IF(K264+L264&gt;0,'شهر  اكتوبر '!B22,"")</f>
        <v/>
      </c>
      <c r="I264" s="31" t="str">
        <f>IF(K264+L264&gt;0,'شهر  اكتوبر '!C22,"")</f>
        <v/>
      </c>
      <c r="J264" s="46" t="str">
        <f>IF(K264+L264&gt;0,'شهر  اكتوبر '!D22,"")</f>
        <v/>
      </c>
      <c r="K264" s="23">
        <f>'شهر  اكتوبر '!AJ22</f>
        <v>0</v>
      </c>
      <c r="L264" s="23">
        <f>'شهر  اكتوبر '!AK22</f>
        <v>0</v>
      </c>
    </row>
    <row r="265" spans="2:12" ht="15.75" x14ac:dyDescent="0.25">
      <c r="B265" s="50" t="str">
        <f>IF(E265+F265&gt;0,'شهر  سبتمبر'!B23,"")</f>
        <v/>
      </c>
      <c r="C265" s="31" t="str">
        <f>IF(E265+F265&gt;0,'شهر  سبتمبر'!C23,"")</f>
        <v/>
      </c>
      <c r="D265" s="46" t="str">
        <f>IF(E265+F265&gt;0,'شهر  سبتمبر'!D23,"")</f>
        <v/>
      </c>
      <c r="E265" s="23">
        <f>'شهر  سبتمبر'!AJ23</f>
        <v>0</v>
      </c>
      <c r="F265" s="23">
        <f>'شهر  سبتمبر'!AK23</f>
        <v>0</v>
      </c>
      <c r="H265" s="50" t="str">
        <f>IF(K265+L265&gt;0,'شهر  اكتوبر '!B23,"")</f>
        <v/>
      </c>
      <c r="I265" s="31" t="str">
        <f>IF(K265+L265&gt;0,'شهر  اكتوبر '!C23,"")</f>
        <v/>
      </c>
      <c r="J265" s="46" t="str">
        <f>IF(K265+L265&gt;0,'شهر  اكتوبر '!D23,"")</f>
        <v/>
      </c>
      <c r="K265" s="23">
        <f>'شهر  اكتوبر '!AJ23</f>
        <v>0</v>
      </c>
      <c r="L265" s="23">
        <f>'شهر  اكتوبر '!AK23</f>
        <v>0</v>
      </c>
    </row>
    <row r="266" spans="2:12" ht="15.75" x14ac:dyDescent="0.25">
      <c r="B266" s="50" t="str">
        <f>IF(E266+F266&gt;0,'شهر  سبتمبر'!B24,"")</f>
        <v/>
      </c>
      <c r="C266" s="31" t="str">
        <f>IF(E266+F266&gt;0,'شهر  سبتمبر'!C24,"")</f>
        <v/>
      </c>
      <c r="D266" s="46" t="str">
        <f>IF(E266+F266&gt;0,'شهر  سبتمبر'!D24,"")</f>
        <v/>
      </c>
      <c r="E266" s="23">
        <f>'شهر  سبتمبر'!AJ24</f>
        <v>0</v>
      </c>
      <c r="F266" s="23">
        <f>'شهر  سبتمبر'!AK24</f>
        <v>0</v>
      </c>
      <c r="H266" s="50" t="str">
        <f>IF(K266+L266&gt;0,'شهر  اكتوبر '!B24,"")</f>
        <v/>
      </c>
      <c r="I266" s="31" t="str">
        <f>IF(K266+L266&gt;0,'شهر  اكتوبر '!C24,"")</f>
        <v/>
      </c>
      <c r="J266" s="46" t="str">
        <f>IF(K266+L266&gt;0,'شهر  اكتوبر '!D24,"")</f>
        <v/>
      </c>
      <c r="K266" s="23">
        <f>'شهر  اكتوبر '!AJ24</f>
        <v>0</v>
      </c>
      <c r="L266" s="23">
        <f>'شهر  اكتوبر '!AK24</f>
        <v>0</v>
      </c>
    </row>
    <row r="267" spans="2:12" ht="15.75" x14ac:dyDescent="0.25">
      <c r="B267" s="50" t="str">
        <f>IF(E267+F267&gt;0,'شهر  سبتمبر'!B25,"")</f>
        <v/>
      </c>
      <c r="C267" s="31" t="str">
        <f>IF(E267+F267&gt;0,'شهر  سبتمبر'!C25,"")</f>
        <v/>
      </c>
      <c r="D267" s="46" t="str">
        <f>IF(E267+F267&gt;0,'شهر  سبتمبر'!D25,"")</f>
        <v/>
      </c>
      <c r="E267" s="23">
        <f>'شهر  سبتمبر'!AJ25</f>
        <v>0</v>
      </c>
      <c r="F267" s="23">
        <f>'شهر  سبتمبر'!AK25</f>
        <v>0</v>
      </c>
      <c r="H267" s="50" t="str">
        <f>IF(K267+L267&gt;0,'شهر  اكتوبر '!B25,"")</f>
        <v/>
      </c>
      <c r="I267" s="31" t="str">
        <f>IF(K267+L267&gt;0,'شهر  اكتوبر '!C25,"")</f>
        <v/>
      </c>
      <c r="J267" s="46" t="str">
        <f>IF(K267+L267&gt;0,'شهر  اكتوبر '!D25,"")</f>
        <v/>
      </c>
      <c r="K267" s="23">
        <f>'شهر  اكتوبر '!AJ25</f>
        <v>0</v>
      </c>
      <c r="L267" s="23">
        <f>'شهر  اكتوبر '!AK25</f>
        <v>0</v>
      </c>
    </row>
    <row r="268" spans="2:12" ht="15.75" x14ac:dyDescent="0.25">
      <c r="B268" s="50" t="str">
        <f>IF(E268+F268&gt;0,'شهر  سبتمبر'!B26,"")</f>
        <v/>
      </c>
      <c r="C268" s="31" t="str">
        <f>IF(E268+F268&gt;0,'شهر  سبتمبر'!C26,"")</f>
        <v/>
      </c>
      <c r="D268" s="46" t="str">
        <f>IF(E268+F268&gt;0,'شهر  سبتمبر'!D26,"")</f>
        <v/>
      </c>
      <c r="E268" s="23">
        <f>'شهر  سبتمبر'!AJ26</f>
        <v>0</v>
      </c>
      <c r="F268" s="23">
        <f>'شهر  سبتمبر'!AK26</f>
        <v>0</v>
      </c>
      <c r="H268" s="50" t="str">
        <f>IF(K268+L268&gt;0,'شهر  اكتوبر '!B26,"")</f>
        <v/>
      </c>
      <c r="I268" s="31" t="str">
        <f>IF(K268+L268&gt;0,'شهر  اكتوبر '!C26,"")</f>
        <v/>
      </c>
      <c r="J268" s="46" t="str">
        <f>IF(K268+L268&gt;0,'شهر  اكتوبر '!D26,"")</f>
        <v/>
      </c>
      <c r="K268" s="23">
        <f>'شهر  اكتوبر '!AJ26</f>
        <v>0</v>
      </c>
      <c r="L268" s="23">
        <f>'شهر  اكتوبر '!AK26</f>
        <v>0</v>
      </c>
    </row>
    <row r="269" spans="2:12" ht="15.75" x14ac:dyDescent="0.25">
      <c r="B269" s="50" t="str">
        <f>IF(E269+F269&gt;0,'شهر  سبتمبر'!B27,"")</f>
        <v/>
      </c>
      <c r="C269" s="31" t="str">
        <f>IF(E269+F269&gt;0,'شهر  سبتمبر'!C27,"")</f>
        <v/>
      </c>
      <c r="D269" s="46" t="str">
        <f>IF(E269+F269&gt;0,'شهر  سبتمبر'!D27,"")</f>
        <v/>
      </c>
      <c r="E269" s="23">
        <f>'شهر  سبتمبر'!AJ27</f>
        <v>0</v>
      </c>
      <c r="F269" s="23">
        <f>'شهر  سبتمبر'!AK27</f>
        <v>0</v>
      </c>
      <c r="H269" s="50" t="str">
        <f>IF(K269+L269&gt;0,'شهر  اكتوبر '!B27,"")</f>
        <v/>
      </c>
      <c r="I269" s="31" t="str">
        <f>IF(K269+L269&gt;0,'شهر  اكتوبر '!C27,"")</f>
        <v/>
      </c>
      <c r="J269" s="46" t="str">
        <f>IF(K269+L269&gt;0,'شهر  اكتوبر '!D27,"")</f>
        <v/>
      </c>
      <c r="K269" s="23">
        <f>'شهر  اكتوبر '!AJ27</f>
        <v>0</v>
      </c>
      <c r="L269" s="23">
        <f>'شهر  اكتوبر '!AK27</f>
        <v>0</v>
      </c>
    </row>
    <row r="270" spans="2:12" ht="15.75" x14ac:dyDescent="0.25">
      <c r="B270" s="50" t="str">
        <f>IF(E270+F270&gt;0,'شهر  سبتمبر'!B28,"")</f>
        <v/>
      </c>
      <c r="C270" s="31" t="str">
        <f>IF(E270+F270&gt;0,'شهر  سبتمبر'!C28,"")</f>
        <v/>
      </c>
      <c r="D270" s="46" t="str">
        <f>IF(E270+F270&gt;0,'شهر  سبتمبر'!D28,"")</f>
        <v/>
      </c>
      <c r="E270" s="23">
        <f>'شهر  سبتمبر'!AJ28</f>
        <v>0</v>
      </c>
      <c r="F270" s="23">
        <f>'شهر  سبتمبر'!AK28</f>
        <v>0</v>
      </c>
      <c r="H270" s="50" t="str">
        <f>IF(K270+L270&gt;0,'شهر  اكتوبر '!B28,"")</f>
        <v/>
      </c>
      <c r="I270" s="31" t="str">
        <f>IF(K270+L270&gt;0,'شهر  اكتوبر '!C28,"")</f>
        <v/>
      </c>
      <c r="J270" s="46" t="str">
        <f>IF(K270+L270&gt;0,'شهر  اكتوبر '!D28,"")</f>
        <v/>
      </c>
      <c r="K270" s="23">
        <f>'شهر  اكتوبر '!AJ28</f>
        <v>0</v>
      </c>
      <c r="L270" s="23">
        <f>'شهر  اكتوبر '!AK28</f>
        <v>0</v>
      </c>
    </row>
    <row r="271" spans="2:12" ht="15.75" x14ac:dyDescent="0.25">
      <c r="B271" s="50" t="str">
        <f>IF(E271+F271&gt;0,'شهر  سبتمبر'!B29,"")</f>
        <v/>
      </c>
      <c r="C271" s="31" t="str">
        <f>IF(E271+F271&gt;0,'شهر  سبتمبر'!C29,"")</f>
        <v/>
      </c>
      <c r="D271" s="46" t="str">
        <f>IF(E271+F271&gt;0,'شهر  سبتمبر'!D29,"")</f>
        <v/>
      </c>
      <c r="E271" s="23">
        <f>'شهر  سبتمبر'!AJ29</f>
        <v>0</v>
      </c>
      <c r="F271" s="23">
        <f>'شهر  سبتمبر'!AK29</f>
        <v>0</v>
      </c>
      <c r="H271" s="50" t="str">
        <f>IF(K271+L271&gt;0,'شهر  اكتوبر '!B29,"")</f>
        <v/>
      </c>
      <c r="I271" s="31" t="str">
        <f>IF(K271+L271&gt;0,'شهر  اكتوبر '!C29,"")</f>
        <v/>
      </c>
      <c r="J271" s="46" t="str">
        <f>IF(K271+L271&gt;0,'شهر  اكتوبر '!D29,"")</f>
        <v/>
      </c>
      <c r="K271" s="23">
        <f>'شهر  اكتوبر '!AJ29</f>
        <v>0</v>
      </c>
      <c r="L271" s="23">
        <f>'شهر  اكتوبر '!AK29</f>
        <v>0</v>
      </c>
    </row>
    <row r="272" spans="2:12" ht="15.75" x14ac:dyDescent="0.25">
      <c r="B272" s="50" t="str">
        <f>IF(E272+F272&gt;0,'شهر  سبتمبر'!B30,"")</f>
        <v/>
      </c>
      <c r="C272" s="31" t="str">
        <f>IF(E272+F272&gt;0,'شهر  سبتمبر'!C30,"")</f>
        <v/>
      </c>
      <c r="D272" s="46" t="str">
        <f>IF(E272+F272&gt;0,'شهر  سبتمبر'!D30,"")</f>
        <v/>
      </c>
      <c r="E272" s="23">
        <f>'شهر  سبتمبر'!AJ30</f>
        <v>0</v>
      </c>
      <c r="F272" s="23">
        <f>'شهر  سبتمبر'!AK30</f>
        <v>0</v>
      </c>
      <c r="H272" s="50" t="str">
        <f>IF(K272+L272&gt;0,'شهر  اكتوبر '!B30,"")</f>
        <v/>
      </c>
      <c r="I272" s="31" t="str">
        <f>IF(K272+L272&gt;0,'شهر  اكتوبر '!C30,"")</f>
        <v/>
      </c>
      <c r="J272" s="46" t="str">
        <f>IF(K272+L272&gt;0,'شهر  اكتوبر '!D30,"")</f>
        <v/>
      </c>
      <c r="K272" s="23">
        <f>'شهر  اكتوبر '!AJ30</f>
        <v>0</v>
      </c>
      <c r="L272" s="23">
        <f>'شهر  اكتوبر '!AK30</f>
        <v>0</v>
      </c>
    </row>
    <row r="273" spans="2:12" ht="15.75" x14ac:dyDescent="0.25">
      <c r="B273" s="50" t="str">
        <f>IF(E273+F273&gt;0,'شهر  سبتمبر'!B31,"")</f>
        <v/>
      </c>
      <c r="C273" s="31" t="str">
        <f>IF(E273+F273&gt;0,'شهر  سبتمبر'!C31,"")</f>
        <v/>
      </c>
      <c r="D273" s="46" t="str">
        <f>IF(E273+F273&gt;0,'شهر  سبتمبر'!D31,"")</f>
        <v/>
      </c>
      <c r="E273" s="23">
        <f>'شهر  سبتمبر'!AJ31</f>
        <v>0</v>
      </c>
      <c r="F273" s="23">
        <f>'شهر  سبتمبر'!AK31</f>
        <v>0</v>
      </c>
      <c r="H273" s="50" t="str">
        <f>IF(K273+L273&gt;0,'شهر  اكتوبر '!B31,"")</f>
        <v/>
      </c>
      <c r="I273" s="31" t="str">
        <f>IF(K273+L273&gt;0,'شهر  اكتوبر '!C31,"")</f>
        <v/>
      </c>
      <c r="J273" s="46" t="str">
        <f>IF(K273+L273&gt;0,'شهر  اكتوبر '!D31,"")</f>
        <v/>
      </c>
      <c r="K273" s="23">
        <f>'شهر  اكتوبر '!AJ31</f>
        <v>0</v>
      </c>
      <c r="L273" s="23">
        <f>'شهر  اكتوبر '!AK31</f>
        <v>0</v>
      </c>
    </row>
    <row r="274" spans="2:12" ht="15.75" x14ac:dyDescent="0.25">
      <c r="B274" s="50" t="str">
        <f>IF(E274+F274&gt;0,'شهر  سبتمبر'!B32,"")</f>
        <v/>
      </c>
      <c r="C274" s="31" t="str">
        <f>IF(E274+F274&gt;0,'شهر  سبتمبر'!C32,"")</f>
        <v/>
      </c>
      <c r="D274" s="46" t="str">
        <f>IF(E274+F274&gt;0,'شهر  سبتمبر'!D32,"")</f>
        <v/>
      </c>
      <c r="E274" s="23">
        <f>'شهر  سبتمبر'!AJ32</f>
        <v>0</v>
      </c>
      <c r="F274" s="23">
        <f>'شهر  سبتمبر'!AK32</f>
        <v>0</v>
      </c>
      <c r="H274" s="50" t="str">
        <f>IF(K274+L274&gt;0,'شهر  اكتوبر '!B32,"")</f>
        <v/>
      </c>
      <c r="I274" s="31" t="str">
        <f>IF(K274+L274&gt;0,'شهر  اكتوبر '!C32,"")</f>
        <v/>
      </c>
      <c r="J274" s="46" t="str">
        <f>IF(K274+L274&gt;0,'شهر  اكتوبر '!D32,"")</f>
        <v/>
      </c>
      <c r="K274" s="23">
        <f>'شهر  اكتوبر '!AJ32</f>
        <v>0</v>
      </c>
      <c r="L274" s="23">
        <f>'شهر  اكتوبر '!AK32</f>
        <v>0</v>
      </c>
    </row>
    <row r="275" spans="2:12" ht="15.75" x14ac:dyDescent="0.25">
      <c r="B275" s="50" t="str">
        <f>IF(E275+F275&gt;0,'شهر  سبتمبر'!B33,"")</f>
        <v/>
      </c>
      <c r="C275" s="31" t="str">
        <f>IF(E275+F275&gt;0,'شهر  سبتمبر'!C33,"")</f>
        <v/>
      </c>
      <c r="D275" s="46" t="str">
        <f>IF(E275+F275&gt;0,'شهر  سبتمبر'!D33,"")</f>
        <v/>
      </c>
      <c r="E275" s="23">
        <f>'شهر  سبتمبر'!AJ33</f>
        <v>0</v>
      </c>
      <c r="F275" s="23">
        <f>'شهر  سبتمبر'!AK33</f>
        <v>0</v>
      </c>
      <c r="H275" s="50" t="str">
        <f>IF(K275+L275&gt;0,'شهر  اكتوبر '!B33,"")</f>
        <v/>
      </c>
      <c r="I275" s="31" t="str">
        <f>IF(K275+L275&gt;0,'شهر  اكتوبر '!C33,"")</f>
        <v/>
      </c>
      <c r="J275" s="46" t="str">
        <f>IF(K275+L275&gt;0,'شهر  اكتوبر '!D33,"")</f>
        <v/>
      </c>
      <c r="K275" s="23">
        <f>'شهر  اكتوبر '!AJ33</f>
        <v>0</v>
      </c>
      <c r="L275" s="23">
        <f>'شهر  اكتوبر '!AK33</f>
        <v>0</v>
      </c>
    </row>
    <row r="276" spans="2:12" ht="15.75" x14ac:dyDescent="0.25">
      <c r="B276" s="50" t="str">
        <f>IF(E276+F276&gt;0,'شهر  سبتمبر'!B34,"")</f>
        <v/>
      </c>
      <c r="C276" s="31" t="str">
        <f>IF(E276+F276&gt;0,'شهر  سبتمبر'!C34,"")</f>
        <v/>
      </c>
      <c r="D276" s="46" t="str">
        <f>IF(E276+F276&gt;0,'شهر  سبتمبر'!D34,"")</f>
        <v/>
      </c>
      <c r="E276" s="23">
        <f>'شهر  سبتمبر'!AJ34</f>
        <v>0</v>
      </c>
      <c r="F276" s="23">
        <f>'شهر  سبتمبر'!AK34</f>
        <v>0</v>
      </c>
      <c r="H276" s="50" t="str">
        <f>IF(K276+L276&gt;0,'شهر  اكتوبر '!B34,"")</f>
        <v/>
      </c>
      <c r="I276" s="31" t="str">
        <f>IF(K276+L276&gt;0,'شهر  اكتوبر '!C34,"")</f>
        <v/>
      </c>
      <c r="J276" s="46" t="str">
        <f>IF(K276+L276&gt;0,'شهر  اكتوبر '!D34,"")</f>
        <v/>
      </c>
      <c r="K276" s="23">
        <f>'شهر  اكتوبر '!AJ34</f>
        <v>0</v>
      </c>
      <c r="L276" s="23">
        <f>'شهر  اكتوبر '!AK34</f>
        <v>0</v>
      </c>
    </row>
    <row r="277" spans="2:12" ht="15.75" x14ac:dyDescent="0.25">
      <c r="B277" s="50" t="str">
        <f>IF(E277+F277&gt;0,'شهر  سبتمبر'!B35,"")</f>
        <v/>
      </c>
      <c r="C277" s="31" t="str">
        <f>IF(E277+F277&gt;0,'شهر  سبتمبر'!C35,"")</f>
        <v/>
      </c>
      <c r="D277" s="46" t="str">
        <f>IF(E277+F277&gt;0,'شهر  سبتمبر'!D35,"")</f>
        <v/>
      </c>
      <c r="E277" s="23">
        <f>'شهر  سبتمبر'!AJ35</f>
        <v>0</v>
      </c>
      <c r="F277" s="23">
        <f>'شهر  سبتمبر'!AK35</f>
        <v>0</v>
      </c>
      <c r="H277" s="50" t="str">
        <f>IF(K277+L277&gt;0,'شهر  اكتوبر '!B35,"")</f>
        <v/>
      </c>
      <c r="I277" s="31" t="str">
        <f>IF(K277+L277&gt;0,'شهر  اكتوبر '!C35,"")</f>
        <v/>
      </c>
      <c r="J277" s="46" t="str">
        <f>IF(K277+L277&gt;0,'شهر  اكتوبر '!D35,"")</f>
        <v/>
      </c>
      <c r="K277" s="23">
        <f>'شهر  اكتوبر '!AJ35</f>
        <v>0</v>
      </c>
      <c r="L277" s="23">
        <f>'شهر  اكتوبر '!AK35</f>
        <v>0</v>
      </c>
    </row>
    <row r="278" spans="2:12" ht="15.75" x14ac:dyDescent="0.25">
      <c r="B278" s="50" t="str">
        <f>IF(E278+F278&gt;0,'شهر  سبتمبر'!B36,"")</f>
        <v/>
      </c>
      <c r="C278" s="31" t="str">
        <f>IF(E278+F278&gt;0,'شهر  سبتمبر'!C36,"")</f>
        <v/>
      </c>
      <c r="D278" s="46" t="str">
        <f>IF(E278+F278&gt;0,'شهر  سبتمبر'!D36,"")</f>
        <v/>
      </c>
      <c r="E278" s="23">
        <f>'شهر  سبتمبر'!AJ36</f>
        <v>0</v>
      </c>
      <c r="F278" s="23">
        <f>'شهر  سبتمبر'!AK36</f>
        <v>0</v>
      </c>
      <c r="H278" s="50" t="str">
        <f>IF(K278+L278&gt;0,'شهر  اكتوبر '!B36,"")</f>
        <v/>
      </c>
      <c r="I278" s="31" t="str">
        <f>IF(K278+L278&gt;0,'شهر  اكتوبر '!C36,"")</f>
        <v/>
      </c>
      <c r="J278" s="46" t="str">
        <f>IF(K278+L278&gt;0,'شهر  اكتوبر '!D36,"")</f>
        <v/>
      </c>
      <c r="K278" s="23">
        <f>'شهر  اكتوبر '!AJ36</f>
        <v>0</v>
      </c>
      <c r="L278" s="23">
        <f>'شهر  اكتوبر '!AK36</f>
        <v>0</v>
      </c>
    </row>
    <row r="279" spans="2:12" ht="15.75" x14ac:dyDescent="0.25">
      <c r="B279" s="50" t="str">
        <f>IF(E279+F279&gt;0,'شهر  سبتمبر'!B37,"")</f>
        <v/>
      </c>
      <c r="C279" s="31" t="str">
        <f>IF(E279+F279&gt;0,'شهر  سبتمبر'!C37,"")</f>
        <v/>
      </c>
      <c r="D279" s="46" t="str">
        <f>IF(E279+F279&gt;0,'شهر  سبتمبر'!D37,"")</f>
        <v/>
      </c>
      <c r="E279" s="23">
        <f>'شهر  سبتمبر'!AJ37</f>
        <v>0</v>
      </c>
      <c r="F279" s="23">
        <f>'شهر  سبتمبر'!AK37</f>
        <v>0</v>
      </c>
      <c r="H279" s="50" t="str">
        <f>IF(K279+L279&gt;0,'شهر  اكتوبر '!B37,"")</f>
        <v/>
      </c>
      <c r="I279" s="31" t="str">
        <f>IF(K279+L279&gt;0,'شهر  اكتوبر '!C37,"")</f>
        <v/>
      </c>
      <c r="J279" s="46" t="str">
        <f>IF(K279+L279&gt;0,'شهر  اكتوبر '!D37,"")</f>
        <v/>
      </c>
      <c r="K279" s="23">
        <f>'شهر  اكتوبر '!AJ37</f>
        <v>0</v>
      </c>
      <c r="L279" s="23">
        <f>'شهر  اكتوبر '!AK37</f>
        <v>0</v>
      </c>
    </row>
    <row r="280" spans="2:12" ht="15.75" x14ac:dyDescent="0.25">
      <c r="B280" s="50" t="str">
        <f>IF(E280+F280&gt;0,'شهر  سبتمبر'!B38,"")</f>
        <v/>
      </c>
      <c r="C280" s="31" t="str">
        <f>IF(E280+F280&gt;0,'شهر  سبتمبر'!C38,"")</f>
        <v/>
      </c>
      <c r="D280" s="46" t="str">
        <f>IF(E280+F280&gt;0,'شهر  سبتمبر'!D38,"")</f>
        <v/>
      </c>
      <c r="E280" s="23">
        <f>'شهر  سبتمبر'!AJ38</f>
        <v>0</v>
      </c>
      <c r="F280" s="23">
        <f>'شهر  سبتمبر'!AK38</f>
        <v>0</v>
      </c>
      <c r="H280" s="50" t="str">
        <f>IF(K280+L280&gt;0,'شهر  اكتوبر '!B38,"")</f>
        <v/>
      </c>
      <c r="I280" s="31" t="str">
        <f>IF(K280+L280&gt;0,'شهر  اكتوبر '!C38,"")</f>
        <v/>
      </c>
      <c r="J280" s="46" t="str">
        <f>IF(K280+L280&gt;0,'شهر  اكتوبر '!D38,"")</f>
        <v/>
      </c>
      <c r="K280" s="23">
        <f>'شهر  اكتوبر '!AJ38</f>
        <v>0</v>
      </c>
      <c r="L280" s="23">
        <f>'شهر  اكتوبر '!AK38</f>
        <v>0</v>
      </c>
    </row>
    <row r="281" spans="2:12" ht="15.75" x14ac:dyDescent="0.25">
      <c r="B281" s="50" t="str">
        <f>IF(E281+F281&gt;0,'شهر  سبتمبر'!B39,"")</f>
        <v/>
      </c>
      <c r="C281" s="31" t="str">
        <f>IF(E281+F281&gt;0,'شهر  سبتمبر'!C39,"")</f>
        <v/>
      </c>
      <c r="D281" s="46" t="str">
        <f>IF(E281+F281&gt;0,'شهر  سبتمبر'!D39,"")</f>
        <v/>
      </c>
      <c r="E281" s="23">
        <f>'شهر  سبتمبر'!AJ39</f>
        <v>0</v>
      </c>
      <c r="F281" s="23">
        <f>'شهر  سبتمبر'!AK39</f>
        <v>0</v>
      </c>
      <c r="H281" s="50" t="str">
        <f>IF(K281+L281&gt;0,'شهر  اكتوبر '!B39,"")</f>
        <v/>
      </c>
      <c r="I281" s="31" t="str">
        <f>IF(K281+L281&gt;0,'شهر  اكتوبر '!C39,"")</f>
        <v/>
      </c>
      <c r="J281" s="46" t="str">
        <f>IF(K281+L281&gt;0,'شهر  اكتوبر '!D39,"")</f>
        <v/>
      </c>
      <c r="K281" s="23">
        <f>'شهر  اكتوبر '!AJ39</f>
        <v>0</v>
      </c>
      <c r="L281" s="23">
        <f>'شهر  اكتوبر '!AK39</f>
        <v>0</v>
      </c>
    </row>
    <row r="282" spans="2:12" ht="15.75" x14ac:dyDescent="0.25">
      <c r="B282" s="50" t="str">
        <f>IF(E282+F282&gt;0,'شهر  سبتمبر'!B40,"")</f>
        <v/>
      </c>
      <c r="C282" s="31" t="str">
        <f>IF(E282+F282&gt;0,'شهر  سبتمبر'!C40,"")</f>
        <v/>
      </c>
      <c r="D282" s="46" t="str">
        <f>IF(E282+F282&gt;0,'شهر  سبتمبر'!D40,"")</f>
        <v/>
      </c>
      <c r="E282" s="23">
        <f>'شهر  سبتمبر'!AJ40</f>
        <v>0</v>
      </c>
      <c r="F282" s="23">
        <f>'شهر  سبتمبر'!AK40</f>
        <v>0</v>
      </c>
      <c r="H282" s="50" t="str">
        <f>IF(K282+L282&gt;0,'شهر  اكتوبر '!B40,"")</f>
        <v/>
      </c>
      <c r="I282" s="31" t="str">
        <f>IF(K282+L282&gt;0,'شهر  اكتوبر '!C40,"")</f>
        <v/>
      </c>
      <c r="J282" s="46" t="str">
        <f>IF(K282+L282&gt;0,'شهر  اكتوبر '!D40,"")</f>
        <v/>
      </c>
      <c r="K282" s="23">
        <f>'شهر  اكتوبر '!AJ40</f>
        <v>0</v>
      </c>
      <c r="L282" s="23">
        <f>'شهر  اكتوبر '!AK40</f>
        <v>0</v>
      </c>
    </row>
    <row r="283" spans="2:12" ht="15.75" x14ac:dyDescent="0.25">
      <c r="B283" s="50" t="str">
        <f>IF(E283+F283&gt;0,'شهر  سبتمبر'!B41,"")</f>
        <v/>
      </c>
      <c r="C283" s="31" t="str">
        <f>IF(E283+F283&gt;0,'شهر  سبتمبر'!C41,"")</f>
        <v/>
      </c>
      <c r="D283" s="46" t="str">
        <f>IF(E283+F283&gt;0,'شهر  سبتمبر'!D41,"")</f>
        <v/>
      </c>
      <c r="E283" s="23">
        <f>'شهر  سبتمبر'!AJ41</f>
        <v>0</v>
      </c>
      <c r="F283" s="23">
        <f>'شهر  سبتمبر'!AK41</f>
        <v>0</v>
      </c>
      <c r="H283" s="50" t="str">
        <f>IF(K283+L283&gt;0,'شهر  اكتوبر '!B41,"")</f>
        <v/>
      </c>
      <c r="I283" s="31" t="str">
        <f>IF(K283+L283&gt;0,'شهر  اكتوبر '!C41,"")</f>
        <v/>
      </c>
      <c r="J283" s="46" t="str">
        <f>IF(K283+L283&gt;0,'شهر  اكتوبر '!D41,"")</f>
        <v/>
      </c>
      <c r="K283" s="23">
        <f>'شهر  اكتوبر '!AJ41</f>
        <v>0</v>
      </c>
      <c r="L283" s="23">
        <f>'شهر  اكتوبر '!AK41</f>
        <v>0</v>
      </c>
    </row>
    <row r="284" spans="2:12" ht="15.75" x14ac:dyDescent="0.25">
      <c r="B284" s="50" t="str">
        <f>IF(E284+F284&gt;0,'شهر  سبتمبر'!B42,"")</f>
        <v/>
      </c>
      <c r="C284" s="31" t="str">
        <f>IF(E284+F284&gt;0,'شهر  سبتمبر'!C42,"")</f>
        <v/>
      </c>
      <c r="D284" s="46" t="str">
        <f>IF(E284+F284&gt;0,'شهر  سبتمبر'!D42,"")</f>
        <v/>
      </c>
      <c r="E284" s="23">
        <f>'شهر  سبتمبر'!AJ42</f>
        <v>0</v>
      </c>
      <c r="F284" s="23">
        <f>'شهر  سبتمبر'!AK42</f>
        <v>0</v>
      </c>
      <c r="H284" s="50" t="str">
        <f>IF(K284+L284&gt;0,'شهر  اكتوبر '!B42,"")</f>
        <v/>
      </c>
      <c r="I284" s="31" t="str">
        <f>IF(K284+L284&gt;0,'شهر  اكتوبر '!C42,"")</f>
        <v/>
      </c>
      <c r="J284" s="46" t="str">
        <f>IF(K284+L284&gt;0,'شهر  اكتوبر '!D42,"")</f>
        <v/>
      </c>
      <c r="K284" s="23">
        <f>'شهر  اكتوبر '!AJ42</f>
        <v>0</v>
      </c>
      <c r="L284" s="23">
        <f>'شهر  اكتوبر '!AK42</f>
        <v>0</v>
      </c>
    </row>
    <row r="285" spans="2:12" ht="15.75" x14ac:dyDescent="0.25">
      <c r="B285" s="50" t="str">
        <f>IF(E285+F285&gt;0,'شهر  سبتمبر'!B43,"")</f>
        <v/>
      </c>
      <c r="C285" s="31" t="str">
        <f>IF(E285+F285&gt;0,'شهر  سبتمبر'!C43,"")</f>
        <v/>
      </c>
      <c r="D285" s="46" t="str">
        <f>IF(E285+F285&gt;0,'شهر  سبتمبر'!D43,"")</f>
        <v/>
      </c>
      <c r="E285" s="23">
        <f>'شهر  سبتمبر'!AJ43</f>
        <v>0</v>
      </c>
      <c r="F285" s="23">
        <f>'شهر  سبتمبر'!AK43</f>
        <v>0</v>
      </c>
      <c r="H285" s="50" t="str">
        <f>IF(K285+L285&gt;0,'شهر  اكتوبر '!B43,"")</f>
        <v/>
      </c>
      <c r="I285" s="31" t="str">
        <f>IF(K285+L285&gt;0,'شهر  اكتوبر '!C43,"")</f>
        <v/>
      </c>
      <c r="J285" s="46" t="str">
        <f>IF(K285+L285&gt;0,'شهر  اكتوبر '!D43,"")</f>
        <v/>
      </c>
      <c r="K285" s="23">
        <f>'شهر  اكتوبر '!AJ43</f>
        <v>0</v>
      </c>
      <c r="L285" s="23">
        <f>'شهر  اكتوبر '!AK43</f>
        <v>0</v>
      </c>
    </row>
    <row r="286" spans="2:12" ht="15.75" x14ac:dyDescent="0.25">
      <c r="B286" s="50" t="str">
        <f>IF(E286+F286&gt;0,'شهر  سبتمبر'!B44,"")</f>
        <v/>
      </c>
      <c r="C286" s="31" t="str">
        <f>IF(E286+F286&gt;0,'شهر  سبتمبر'!C44,"")</f>
        <v/>
      </c>
      <c r="D286" s="46" t="str">
        <f>IF(E286+F286&gt;0,'شهر  سبتمبر'!D44,"")</f>
        <v/>
      </c>
      <c r="E286" s="23">
        <f>'شهر  سبتمبر'!AJ44</f>
        <v>0</v>
      </c>
      <c r="F286" s="23">
        <f>'شهر  سبتمبر'!AK44</f>
        <v>0</v>
      </c>
      <c r="H286" s="50" t="str">
        <f>IF(K286+L286&gt;0,'شهر  اكتوبر '!B44,"")</f>
        <v/>
      </c>
      <c r="I286" s="31" t="str">
        <f>IF(K286+L286&gt;0,'شهر  اكتوبر '!C44,"")</f>
        <v/>
      </c>
      <c r="J286" s="46" t="str">
        <f>IF(K286+L286&gt;0,'شهر  اكتوبر '!D44,"")</f>
        <v/>
      </c>
      <c r="K286" s="23">
        <f>'شهر  اكتوبر '!AJ44</f>
        <v>0</v>
      </c>
      <c r="L286" s="23">
        <f>'شهر  اكتوبر '!AK44</f>
        <v>0</v>
      </c>
    </row>
    <row r="287" spans="2:12" ht="15.75" x14ac:dyDescent="0.25">
      <c r="B287" s="50" t="str">
        <f>IF(E287+F287&gt;0,'شهر  سبتمبر'!B45,"")</f>
        <v/>
      </c>
      <c r="C287" s="31" t="str">
        <f>IF(E287+F287&gt;0,'شهر  سبتمبر'!C45,"")</f>
        <v/>
      </c>
      <c r="D287" s="46" t="str">
        <f>IF(E287+F287&gt;0,'شهر  سبتمبر'!D45,"")</f>
        <v/>
      </c>
      <c r="E287" s="23">
        <f>'شهر  سبتمبر'!AJ45</f>
        <v>0</v>
      </c>
      <c r="F287" s="23">
        <f>'شهر  سبتمبر'!AK45</f>
        <v>0</v>
      </c>
      <c r="H287" s="50" t="str">
        <f>IF(K287+L287&gt;0,'شهر  اكتوبر '!B45,"")</f>
        <v/>
      </c>
      <c r="I287" s="31" t="str">
        <f>IF(K287+L287&gt;0,'شهر  اكتوبر '!C45,"")</f>
        <v/>
      </c>
      <c r="J287" s="46" t="str">
        <f>IF(K287+L287&gt;0,'شهر  اكتوبر '!D45,"")</f>
        <v/>
      </c>
      <c r="K287" s="23">
        <f>'شهر  اكتوبر '!AJ45</f>
        <v>0</v>
      </c>
      <c r="L287" s="23">
        <f>'شهر  اكتوبر '!AK45</f>
        <v>0</v>
      </c>
    </row>
    <row r="288" spans="2:12" ht="15.75" x14ac:dyDescent="0.25">
      <c r="B288" s="50" t="str">
        <f>IF(E288+F288&gt;0,'شهر  سبتمبر'!B46,"")</f>
        <v/>
      </c>
      <c r="C288" s="31" t="str">
        <f>IF(E288+F288&gt;0,'شهر  سبتمبر'!C46,"")</f>
        <v/>
      </c>
      <c r="D288" s="46" t="str">
        <f>IF(E288+F288&gt;0,'شهر  سبتمبر'!D46,"")</f>
        <v/>
      </c>
      <c r="E288" s="23">
        <f>'شهر  سبتمبر'!AJ46</f>
        <v>0</v>
      </c>
      <c r="F288" s="23">
        <f>'شهر  سبتمبر'!AK46</f>
        <v>0</v>
      </c>
      <c r="H288" s="50" t="str">
        <f>IF(K288+L288&gt;0,'شهر  اكتوبر '!B46,"")</f>
        <v/>
      </c>
      <c r="I288" s="31" t="str">
        <f>IF(K288+L288&gt;0,'شهر  اكتوبر '!C46,"")</f>
        <v/>
      </c>
      <c r="J288" s="46" t="str">
        <f>IF(K288+L288&gt;0,'شهر  اكتوبر '!D46,"")</f>
        <v/>
      </c>
      <c r="K288" s="23">
        <f>'شهر  اكتوبر '!AJ46</f>
        <v>0</v>
      </c>
      <c r="L288" s="23">
        <f>'شهر  اكتوبر '!AK46</f>
        <v>0</v>
      </c>
    </row>
    <row r="289" spans="2:12" ht="15.75" x14ac:dyDescent="0.25">
      <c r="B289" s="50" t="str">
        <f>IF(E289+F289&gt;0,'شهر  سبتمبر'!B47,"")</f>
        <v/>
      </c>
      <c r="C289" s="31" t="str">
        <f>IF(E289+F289&gt;0,'شهر  سبتمبر'!C47,"")</f>
        <v/>
      </c>
      <c r="D289" s="46" t="str">
        <f>IF(E289+F289&gt;0,'شهر  سبتمبر'!D47,"")</f>
        <v/>
      </c>
      <c r="E289" s="23">
        <f>'شهر  سبتمبر'!AJ47</f>
        <v>0</v>
      </c>
      <c r="F289" s="23">
        <f>'شهر  سبتمبر'!AK47</f>
        <v>0</v>
      </c>
      <c r="H289" s="50" t="str">
        <f>IF(K289+L289&gt;0,'شهر  اكتوبر '!B47,"")</f>
        <v/>
      </c>
      <c r="I289" s="31" t="str">
        <f>IF(K289+L289&gt;0,'شهر  اكتوبر '!C47,"")</f>
        <v/>
      </c>
      <c r="J289" s="46" t="str">
        <f>IF(K289+L289&gt;0,'شهر  اكتوبر '!D47,"")</f>
        <v/>
      </c>
      <c r="K289" s="23">
        <f>'شهر  اكتوبر '!AJ47</f>
        <v>0</v>
      </c>
      <c r="L289" s="23">
        <f>'شهر  اكتوبر '!AK47</f>
        <v>0</v>
      </c>
    </row>
    <row r="290" spans="2:12" ht="15.75" x14ac:dyDescent="0.25">
      <c r="B290" s="50" t="str">
        <f>IF(E290+F290&gt;0,'شهر  سبتمبر'!B48,"")</f>
        <v/>
      </c>
      <c r="C290" s="31" t="str">
        <f>IF(E290+F290&gt;0,'شهر  سبتمبر'!C48,"")</f>
        <v/>
      </c>
      <c r="D290" s="46" t="str">
        <f>IF(E290+F290&gt;0,'شهر  سبتمبر'!D48,"")</f>
        <v/>
      </c>
      <c r="E290" s="23">
        <f>'شهر  سبتمبر'!AJ48</f>
        <v>0</v>
      </c>
      <c r="F290" s="23">
        <f>'شهر  سبتمبر'!AK48</f>
        <v>0</v>
      </c>
      <c r="H290" s="50" t="str">
        <f>IF(K290+L290&gt;0,'شهر  اكتوبر '!B48,"")</f>
        <v/>
      </c>
      <c r="I290" s="31" t="str">
        <f>IF(K290+L290&gt;0,'شهر  اكتوبر '!C48,"")</f>
        <v/>
      </c>
      <c r="J290" s="46" t="str">
        <f>IF(K290+L290&gt;0,'شهر  اكتوبر '!D48,"")</f>
        <v/>
      </c>
      <c r="K290" s="23">
        <f>'شهر  اكتوبر '!AJ48</f>
        <v>0</v>
      </c>
      <c r="L290" s="23">
        <f>'شهر  اكتوبر '!AK48</f>
        <v>0</v>
      </c>
    </row>
    <row r="291" spans="2:12" ht="15.75" x14ac:dyDescent="0.25">
      <c r="B291" s="50" t="str">
        <f>IF(E291+F291&gt;0,'شهر  سبتمبر'!B49,"")</f>
        <v/>
      </c>
      <c r="C291" s="31" t="str">
        <f>IF(E291+F291&gt;0,'شهر  سبتمبر'!C49,"")</f>
        <v/>
      </c>
      <c r="D291" s="46" t="str">
        <f>IF(E291+F291&gt;0,'شهر  سبتمبر'!D49,"")</f>
        <v/>
      </c>
      <c r="E291" s="23">
        <f>'شهر  سبتمبر'!AJ49</f>
        <v>0</v>
      </c>
      <c r="F291" s="23">
        <f>'شهر  سبتمبر'!AK49</f>
        <v>0</v>
      </c>
      <c r="H291" s="50" t="str">
        <f>IF(K291+L291&gt;0,'شهر  اكتوبر '!B49,"")</f>
        <v/>
      </c>
      <c r="I291" s="31" t="str">
        <f>IF(K291+L291&gt;0,'شهر  اكتوبر '!C49,"")</f>
        <v/>
      </c>
      <c r="J291" s="46" t="str">
        <f>IF(K291+L291&gt;0,'شهر  اكتوبر '!D49,"")</f>
        <v/>
      </c>
      <c r="K291" s="23">
        <f>'شهر  اكتوبر '!AJ49</f>
        <v>0</v>
      </c>
      <c r="L291" s="23">
        <f>'شهر  اكتوبر '!AK49</f>
        <v>0</v>
      </c>
    </row>
    <row r="292" spans="2:12" ht="15.75" x14ac:dyDescent="0.25">
      <c r="B292" s="50" t="str">
        <f>IF(E292+F292&gt;0,'شهر  سبتمبر'!B50,"")</f>
        <v/>
      </c>
      <c r="C292" s="31" t="str">
        <f>IF(E292+F292&gt;0,'شهر  سبتمبر'!C50,"")</f>
        <v/>
      </c>
      <c r="D292" s="46" t="str">
        <f>IF(E292+F292&gt;0,'شهر  سبتمبر'!D50,"")</f>
        <v/>
      </c>
      <c r="E292" s="23">
        <f>'شهر  سبتمبر'!AJ50</f>
        <v>0</v>
      </c>
      <c r="F292" s="23">
        <f>'شهر  سبتمبر'!AK50</f>
        <v>0</v>
      </c>
      <c r="H292" s="50" t="str">
        <f>IF(K292+L292&gt;0,'شهر  اكتوبر '!B50,"")</f>
        <v/>
      </c>
      <c r="I292" s="31" t="str">
        <f>IF(K292+L292&gt;0,'شهر  اكتوبر '!C50,"")</f>
        <v/>
      </c>
      <c r="J292" s="46" t="str">
        <f>IF(K292+L292&gt;0,'شهر  اكتوبر '!D50,"")</f>
        <v/>
      </c>
      <c r="K292" s="23">
        <f>'شهر  اكتوبر '!AJ50</f>
        <v>0</v>
      </c>
      <c r="L292" s="23">
        <f>'شهر  اكتوبر '!AK50</f>
        <v>0</v>
      </c>
    </row>
    <row r="293" spans="2:12" ht="15.75" x14ac:dyDescent="0.25">
      <c r="B293" s="50" t="str">
        <f>IF(E293+F293&gt;0,'شهر  سبتمبر'!B51,"")</f>
        <v/>
      </c>
      <c r="C293" s="31" t="str">
        <f>IF(E293+F293&gt;0,'شهر  سبتمبر'!C51,"")</f>
        <v/>
      </c>
      <c r="D293" s="46" t="str">
        <f>IF(E293+F293&gt;0,'شهر  سبتمبر'!D51,"")</f>
        <v/>
      </c>
      <c r="E293" s="23">
        <f>'شهر  سبتمبر'!AJ51</f>
        <v>0</v>
      </c>
      <c r="F293" s="23">
        <f>'شهر  سبتمبر'!AK51</f>
        <v>0</v>
      </c>
      <c r="H293" s="50" t="str">
        <f>IF(K293+L293&gt;0,'شهر  اكتوبر '!B51,"")</f>
        <v/>
      </c>
      <c r="I293" s="31" t="str">
        <f>IF(K293+L293&gt;0,'شهر  اكتوبر '!C51,"")</f>
        <v/>
      </c>
      <c r="J293" s="46" t="str">
        <f>IF(K293+L293&gt;0,'شهر  اكتوبر '!D51,"")</f>
        <v/>
      </c>
      <c r="K293" s="23">
        <f>'شهر  اكتوبر '!AJ51</f>
        <v>0</v>
      </c>
      <c r="L293" s="23">
        <f>'شهر  اكتوبر '!AK51</f>
        <v>0</v>
      </c>
    </row>
    <row r="294" spans="2:12" ht="15.75" x14ac:dyDescent="0.25">
      <c r="B294" s="50" t="str">
        <f>IF(E294+F294&gt;0,'شهر  سبتمبر'!B52,"")</f>
        <v/>
      </c>
      <c r="C294" s="31" t="str">
        <f>IF(E294+F294&gt;0,'شهر  سبتمبر'!C52,"")</f>
        <v/>
      </c>
      <c r="D294" s="46" t="str">
        <f>IF(E294+F294&gt;0,'شهر  سبتمبر'!D52,"")</f>
        <v/>
      </c>
      <c r="E294" s="23">
        <f>'شهر  سبتمبر'!AJ52</f>
        <v>0</v>
      </c>
      <c r="F294" s="23">
        <f>'شهر  سبتمبر'!AK52</f>
        <v>0</v>
      </c>
      <c r="H294" s="50" t="str">
        <f>IF(K294+L294&gt;0,'شهر  اكتوبر '!B52,"")</f>
        <v/>
      </c>
      <c r="I294" s="31" t="str">
        <f>IF(K294+L294&gt;0,'شهر  اكتوبر '!C52,"")</f>
        <v/>
      </c>
      <c r="J294" s="46" t="str">
        <f>IF(K294+L294&gt;0,'شهر  اكتوبر '!D52,"")</f>
        <v/>
      </c>
      <c r="K294" s="23">
        <f>'شهر  اكتوبر '!AJ52</f>
        <v>0</v>
      </c>
      <c r="L294" s="23">
        <f>'شهر  اكتوبر '!AK52</f>
        <v>0</v>
      </c>
    </row>
    <row r="295" spans="2:12" ht="15.75" x14ac:dyDescent="0.25">
      <c r="B295" s="50" t="str">
        <f>IF(E295+F295&gt;0,'شهر  سبتمبر'!B53,"")</f>
        <v/>
      </c>
      <c r="C295" s="31" t="str">
        <f>IF(E295+F295&gt;0,'شهر  سبتمبر'!C53,"")</f>
        <v/>
      </c>
      <c r="D295" s="46" t="str">
        <f>IF(E295+F295&gt;0,'شهر  سبتمبر'!D53,"")</f>
        <v/>
      </c>
      <c r="E295" s="23">
        <f>'شهر  سبتمبر'!AJ53</f>
        <v>0</v>
      </c>
      <c r="F295" s="23">
        <f>'شهر  سبتمبر'!AK53</f>
        <v>0</v>
      </c>
      <c r="H295" s="50" t="str">
        <f>IF(K295+L295&gt;0,'شهر  اكتوبر '!B53,"")</f>
        <v/>
      </c>
      <c r="I295" s="31" t="str">
        <f>IF(K295+L295&gt;0,'شهر  اكتوبر '!C53,"")</f>
        <v/>
      </c>
      <c r="J295" s="46" t="str">
        <f>IF(K295+L295&gt;0,'شهر  اكتوبر '!D53,"")</f>
        <v/>
      </c>
      <c r="K295" s="23">
        <f>'شهر  اكتوبر '!AJ53</f>
        <v>0</v>
      </c>
      <c r="L295" s="23">
        <f>'شهر  اكتوبر '!AK53</f>
        <v>0</v>
      </c>
    </row>
    <row r="296" spans="2:12" ht="15.75" x14ac:dyDescent="0.25">
      <c r="B296" s="50" t="str">
        <f>IF(E296+F296&gt;0,'شهر  سبتمبر'!B54,"")</f>
        <v/>
      </c>
      <c r="C296" s="31" t="str">
        <f>IF(E296+F296&gt;0,'شهر  سبتمبر'!C54,"")</f>
        <v/>
      </c>
      <c r="D296" s="46" t="str">
        <f>IF(E296+F296&gt;0,'شهر  سبتمبر'!D54,"")</f>
        <v/>
      </c>
      <c r="E296" s="23">
        <f>'شهر  سبتمبر'!AJ54</f>
        <v>0</v>
      </c>
      <c r="F296" s="23">
        <f>'شهر  سبتمبر'!AK54</f>
        <v>0</v>
      </c>
      <c r="H296" s="50" t="str">
        <f>IF(K296+L296&gt;0,'شهر  اكتوبر '!B54,"")</f>
        <v/>
      </c>
      <c r="I296" s="31" t="str">
        <f>IF(K296+L296&gt;0,'شهر  اكتوبر '!C54,"")</f>
        <v/>
      </c>
      <c r="J296" s="46" t="str">
        <f>IF(K296+L296&gt;0,'شهر  اكتوبر '!D54,"")</f>
        <v/>
      </c>
      <c r="K296" s="23">
        <f>'شهر  اكتوبر '!AJ54</f>
        <v>0</v>
      </c>
      <c r="L296" s="23">
        <f>'شهر  اكتوبر '!AK54</f>
        <v>0</v>
      </c>
    </row>
    <row r="297" spans="2:12" ht="15.75" x14ac:dyDescent="0.25">
      <c r="B297" s="50" t="str">
        <f>IF(E297+F297&gt;0,'شهر  سبتمبر'!B55,"")</f>
        <v/>
      </c>
      <c r="C297" s="31" t="str">
        <f>IF(E297+F297&gt;0,'شهر  سبتمبر'!C55,"")</f>
        <v/>
      </c>
      <c r="D297" s="46" t="str">
        <f>IF(E297+F297&gt;0,'شهر  سبتمبر'!D55,"")</f>
        <v/>
      </c>
      <c r="E297" s="23">
        <f>'شهر  سبتمبر'!AJ55</f>
        <v>0</v>
      </c>
      <c r="F297" s="23">
        <f>'شهر  سبتمبر'!AK55</f>
        <v>0</v>
      </c>
      <c r="H297" s="50" t="str">
        <f>IF(K297+L297&gt;0,'شهر  اكتوبر '!B55,"")</f>
        <v/>
      </c>
      <c r="I297" s="31" t="str">
        <f>IF(K297+L297&gt;0,'شهر  اكتوبر '!C55,"")</f>
        <v/>
      </c>
      <c r="J297" s="46" t="str">
        <f>IF(K297+L297&gt;0,'شهر  اكتوبر '!D55,"")</f>
        <v/>
      </c>
      <c r="K297" s="23">
        <f>'شهر  اكتوبر '!AJ55</f>
        <v>0</v>
      </c>
      <c r="L297" s="23">
        <f>'شهر  اكتوبر '!AK55</f>
        <v>0</v>
      </c>
    </row>
    <row r="298" spans="2:12" ht="15.75" x14ac:dyDescent="0.25">
      <c r="B298" s="50" t="str">
        <f>IF(E298+F298&gt;0,'شهر  سبتمبر'!B56,"")</f>
        <v/>
      </c>
      <c r="C298" s="31" t="str">
        <f>IF(E298+F298&gt;0,'شهر  سبتمبر'!C56,"")</f>
        <v/>
      </c>
      <c r="D298" s="46" t="str">
        <f>IF(E298+F298&gt;0,'شهر  سبتمبر'!D56,"")</f>
        <v/>
      </c>
      <c r="E298" s="23">
        <f>'شهر  سبتمبر'!AJ56</f>
        <v>0</v>
      </c>
      <c r="F298" s="23">
        <f>'شهر  سبتمبر'!AK56</f>
        <v>0</v>
      </c>
      <c r="H298" s="50" t="str">
        <f>IF(K298+L298&gt;0,'شهر  اكتوبر '!B56,"")</f>
        <v/>
      </c>
      <c r="I298" s="31" t="str">
        <f>IF(K298+L298&gt;0,'شهر  اكتوبر '!C56,"")</f>
        <v/>
      </c>
      <c r="J298" s="46" t="str">
        <f>IF(K298+L298&gt;0,'شهر  اكتوبر '!D56,"")</f>
        <v/>
      </c>
      <c r="K298" s="23">
        <f>'شهر  اكتوبر '!AJ56</f>
        <v>0</v>
      </c>
      <c r="L298" s="23">
        <f>'شهر  اكتوبر '!AK56</f>
        <v>0</v>
      </c>
    </row>
    <row r="299" spans="2:12" ht="15.75" x14ac:dyDescent="0.25">
      <c r="B299" s="50" t="str">
        <f>IF(E299+F299&gt;0,'شهر  سبتمبر'!B57,"")</f>
        <v/>
      </c>
      <c r="C299" s="31" t="str">
        <f>IF(E299+F299&gt;0,'شهر  سبتمبر'!C57,"")</f>
        <v/>
      </c>
      <c r="D299" s="46" t="str">
        <f>IF(E299+F299&gt;0,'شهر  سبتمبر'!D57,"")</f>
        <v/>
      </c>
      <c r="E299" s="23">
        <f>'شهر  سبتمبر'!AJ57</f>
        <v>0</v>
      </c>
      <c r="F299" s="23">
        <f>'شهر  سبتمبر'!AK57</f>
        <v>0</v>
      </c>
      <c r="H299" s="50" t="str">
        <f>IF(K299+L299&gt;0,'شهر  اكتوبر '!B57,"")</f>
        <v/>
      </c>
      <c r="I299" s="31" t="str">
        <f>IF(K299+L299&gt;0,'شهر  اكتوبر '!C57,"")</f>
        <v/>
      </c>
      <c r="J299" s="46" t="str">
        <f>IF(K299+L299&gt;0,'شهر  اكتوبر '!D57,"")</f>
        <v/>
      </c>
      <c r="K299" s="23">
        <f>'شهر  اكتوبر '!AJ57</f>
        <v>0</v>
      </c>
      <c r="L299" s="23">
        <f>'شهر  اكتوبر '!AK57</f>
        <v>0</v>
      </c>
    </row>
    <row r="300" spans="2:12" ht="15.75" x14ac:dyDescent="0.25">
      <c r="B300" s="50" t="str">
        <f>IF(E300+F300&gt;0,'شهر  سبتمبر'!B58,"")</f>
        <v/>
      </c>
      <c r="C300" s="31" t="str">
        <f>IF(E300+F300&gt;0,'شهر  سبتمبر'!C58,"")</f>
        <v/>
      </c>
      <c r="D300" s="46" t="str">
        <f>IF(E300+F300&gt;0,'شهر  سبتمبر'!D58,"")</f>
        <v/>
      </c>
      <c r="E300" s="23">
        <f>'شهر  سبتمبر'!AJ58</f>
        <v>0</v>
      </c>
      <c r="F300" s="23">
        <f>'شهر  سبتمبر'!AK58</f>
        <v>0</v>
      </c>
      <c r="G300" s="60"/>
      <c r="H300" s="50" t="str">
        <f>IF(K300+L300&gt;0,'شهر  اكتوبر '!B58,"")</f>
        <v/>
      </c>
      <c r="I300" s="31" t="str">
        <f>IF(K300+L300&gt;0,'شهر  اكتوبر '!C58,"")</f>
        <v/>
      </c>
      <c r="J300" s="46" t="str">
        <f>IF(K300+L300&gt;0,'شهر  اكتوبر '!D58,"")</f>
        <v/>
      </c>
      <c r="K300" s="23">
        <f>'شهر  اكتوبر '!AJ58</f>
        <v>0</v>
      </c>
      <c r="L300" s="23">
        <f>'شهر  اكتوبر '!AK58</f>
        <v>0</v>
      </c>
    </row>
    <row r="301" spans="2:12" ht="16.5" thickBot="1" x14ac:dyDescent="0.3">
      <c r="B301" s="50" t="str">
        <f>IF(E301+F301&gt;0,'شهر  سبتمبر'!B59,"")</f>
        <v/>
      </c>
      <c r="C301" s="31" t="str">
        <f>IF(E301+F301&gt;0,'شهر  سبتمبر'!C59,"")</f>
        <v/>
      </c>
      <c r="D301" s="46" t="str">
        <f>IF(E301+F301&gt;0,'شهر  سبتمبر'!D59,"")</f>
        <v/>
      </c>
      <c r="E301" s="23">
        <f>'شهر  سبتمبر'!AJ59</f>
        <v>0</v>
      </c>
      <c r="F301" s="23">
        <f>'شهر  سبتمبر'!AK59</f>
        <v>0</v>
      </c>
      <c r="H301" s="50" t="str">
        <f>IF(K301+L301&gt;0,'شهر  اكتوبر '!B59,"")</f>
        <v/>
      </c>
      <c r="I301" s="31" t="str">
        <f>IF(K301+L301&gt;0,'شهر  اكتوبر '!C59,"")</f>
        <v/>
      </c>
      <c r="J301" s="46" t="str">
        <f>IF(K301+L301&gt;0,'شهر  اكتوبر '!D59,"")</f>
        <v/>
      </c>
      <c r="K301" s="23">
        <f>'شهر  اكتوبر '!AJ59</f>
        <v>0</v>
      </c>
      <c r="L301" s="23">
        <f>'شهر  اكتوبر '!AK59</f>
        <v>0</v>
      </c>
    </row>
    <row r="302" spans="2:12" ht="21" customHeight="1" thickBot="1" x14ac:dyDescent="0.3">
      <c r="B302" s="58"/>
      <c r="C302" s="59"/>
      <c r="D302" s="59"/>
      <c r="E302" s="57">
        <f>SUM(E246:E301)</f>
        <v>0</v>
      </c>
      <c r="F302" s="57">
        <f>SUM(F246:F301)</f>
        <v>0</v>
      </c>
      <c r="G302" s="60"/>
      <c r="H302" s="58"/>
      <c r="I302" s="59"/>
      <c r="J302" s="59"/>
      <c r="K302" s="57">
        <f>SUM(K246:K301)</f>
        <v>0</v>
      </c>
      <c r="L302" s="57">
        <f>SUM(L246:L301)</f>
        <v>0</v>
      </c>
    </row>
    <row r="303" spans="2:12" ht="15" thickTop="1" x14ac:dyDescent="0.2"/>
    <row r="306" spans="2:12" ht="0.75" customHeight="1" x14ac:dyDescent="0.2"/>
    <row r="307" spans="2:12" ht="18.75" customHeight="1" thickBot="1" x14ac:dyDescent="0.3">
      <c r="D307" s="26" t="s">
        <v>43</v>
      </c>
      <c r="J307" s="26" t="s">
        <v>42</v>
      </c>
    </row>
    <row r="308" spans="2:12" ht="22.5" customHeight="1" thickTop="1" thickBot="1" x14ac:dyDescent="0.3">
      <c r="B308" s="21" t="s">
        <v>0</v>
      </c>
      <c r="C308" s="22" t="s">
        <v>1</v>
      </c>
      <c r="D308" s="22" t="s">
        <v>2</v>
      </c>
      <c r="E308" s="22" t="s">
        <v>50</v>
      </c>
      <c r="F308" s="22" t="s">
        <v>51</v>
      </c>
      <c r="H308" s="21" t="s">
        <v>0</v>
      </c>
      <c r="I308" s="22" t="s">
        <v>1</v>
      </c>
      <c r="J308" s="22" t="s">
        <v>2</v>
      </c>
      <c r="K308" s="22" t="s">
        <v>50</v>
      </c>
      <c r="L308" s="22" t="s">
        <v>51</v>
      </c>
    </row>
    <row r="309" spans="2:12" ht="18" customHeight="1" thickTop="1" x14ac:dyDescent="0.25">
      <c r="B309" s="50" t="str">
        <f>IF(E309+F309&gt;0,'شهر  نوفمبر '!B4,"")</f>
        <v/>
      </c>
      <c r="C309" s="31" t="str">
        <f>IF(E309+F309&gt;0,'شهر  نوفمبر '!C4,"")</f>
        <v/>
      </c>
      <c r="D309" s="46" t="str">
        <f>IF(E309+F309&gt;0,'شهر  نوفمبر '!D4,"")</f>
        <v/>
      </c>
      <c r="E309" s="23">
        <f>'شهر  نوفمبر '!AJ4</f>
        <v>0</v>
      </c>
      <c r="F309" s="23">
        <f>'شهر  نوفمبر '!AK4</f>
        <v>0</v>
      </c>
      <c r="H309" s="50" t="str">
        <f>IF(K309+L309&gt;0,'شهر  دسبتمبر '!B4,"")</f>
        <v/>
      </c>
      <c r="I309" s="31" t="str">
        <f>IF(K309+L309&gt;0,'شهر  دسبتمبر '!C4,"")</f>
        <v/>
      </c>
      <c r="J309" s="46" t="str">
        <f>IF(K309+L309&gt;0,'شهر  دسبتمبر '!D4,"")</f>
        <v/>
      </c>
      <c r="K309" s="23">
        <f>'شهر  دسبتمبر '!AJ4</f>
        <v>0</v>
      </c>
      <c r="L309" s="23">
        <f>'شهر  دسبتمبر '!AK4</f>
        <v>0</v>
      </c>
    </row>
    <row r="310" spans="2:12" ht="12.75" customHeight="1" x14ac:dyDescent="0.25">
      <c r="B310" s="50" t="str">
        <f>IF(E310+F310&gt;0,'شهر  نوفمبر '!B5,"")</f>
        <v/>
      </c>
      <c r="C310" s="31" t="str">
        <f>IF(E310+F310&gt;0,'شهر  نوفمبر '!C5,"")</f>
        <v/>
      </c>
      <c r="D310" s="46" t="str">
        <f>IF(E310+F310&gt;0,'شهر  نوفمبر '!D5,"")</f>
        <v/>
      </c>
      <c r="E310" s="23">
        <f>'شهر  نوفمبر '!AJ5</f>
        <v>0</v>
      </c>
      <c r="F310" s="23">
        <f>'شهر  نوفمبر '!AK5</f>
        <v>0</v>
      </c>
      <c r="H310" s="50" t="str">
        <f>IF(K310+L310&gt;0,'شهر  دسبتمبر '!B5,"")</f>
        <v/>
      </c>
      <c r="I310" s="31" t="str">
        <f>IF(K310+L310&gt;0,'شهر  دسبتمبر '!C5,"")</f>
        <v/>
      </c>
      <c r="J310" s="46" t="str">
        <f>IF(K310+L310&gt;0,'شهر  دسبتمبر '!D5,"")</f>
        <v/>
      </c>
      <c r="K310" s="23">
        <f>'شهر  دسبتمبر '!AJ5</f>
        <v>0</v>
      </c>
      <c r="L310" s="23">
        <f>'شهر  دسبتمبر '!AK5</f>
        <v>0</v>
      </c>
    </row>
    <row r="311" spans="2:12" ht="12.75" customHeight="1" x14ac:dyDescent="0.25">
      <c r="B311" s="50" t="str">
        <f>IF(E311+F311&gt;0,'شهر  نوفمبر '!B6,"")</f>
        <v/>
      </c>
      <c r="C311" s="31" t="str">
        <f>IF(E311+F311&gt;0,'شهر  نوفمبر '!C6,"")</f>
        <v/>
      </c>
      <c r="D311" s="46" t="str">
        <f>IF(E311+F311&gt;0,'شهر  نوفمبر '!D6,"")</f>
        <v/>
      </c>
      <c r="E311" s="23">
        <f>'شهر  نوفمبر '!AJ6</f>
        <v>0</v>
      </c>
      <c r="F311" s="23">
        <f>'شهر  نوفمبر '!AK6</f>
        <v>0</v>
      </c>
      <c r="H311" s="50" t="str">
        <f>IF(K311+L311&gt;0,'شهر  دسبتمبر '!B6,"")</f>
        <v/>
      </c>
      <c r="I311" s="31" t="str">
        <f>IF(K311+L311&gt;0,'شهر  دسبتمبر '!C6,"")</f>
        <v/>
      </c>
      <c r="J311" s="46" t="str">
        <f>IF(K311+L311&gt;0,'شهر  دسبتمبر '!D6,"")</f>
        <v/>
      </c>
      <c r="K311" s="23">
        <f>'شهر  دسبتمبر '!AJ6</f>
        <v>0</v>
      </c>
      <c r="L311" s="23">
        <f>'شهر  دسبتمبر '!AK6</f>
        <v>0</v>
      </c>
    </row>
    <row r="312" spans="2:12" ht="12.75" customHeight="1" x14ac:dyDescent="0.25">
      <c r="B312" s="50" t="str">
        <f>IF(E312+F312&gt;0,'شهر  نوفمبر '!B7,"")</f>
        <v/>
      </c>
      <c r="C312" s="31" t="str">
        <f>IF(E312+F312&gt;0,'شهر  نوفمبر '!C7,"")</f>
        <v/>
      </c>
      <c r="D312" s="46" t="str">
        <f>IF(E312+F312&gt;0,'شهر  نوفمبر '!D7,"")</f>
        <v/>
      </c>
      <c r="E312" s="23">
        <f>'شهر  نوفمبر '!AJ7</f>
        <v>0</v>
      </c>
      <c r="F312" s="23">
        <f>'شهر  نوفمبر '!AK7</f>
        <v>0</v>
      </c>
      <c r="H312" s="50" t="str">
        <f>IF(K312+L312&gt;0,'شهر  دسبتمبر '!B7,"")</f>
        <v/>
      </c>
      <c r="I312" s="31" t="str">
        <f>IF(K312+L312&gt;0,'شهر  دسبتمبر '!C7,"")</f>
        <v/>
      </c>
      <c r="J312" s="46" t="str">
        <f>IF(K312+L312&gt;0,'شهر  دسبتمبر '!D7,"")</f>
        <v/>
      </c>
      <c r="K312" s="23">
        <f>'شهر  دسبتمبر '!AJ7</f>
        <v>0</v>
      </c>
      <c r="L312" s="23">
        <f>'شهر  دسبتمبر '!AK7</f>
        <v>0</v>
      </c>
    </row>
    <row r="313" spans="2:12" ht="12.75" customHeight="1" x14ac:dyDescent="0.25">
      <c r="B313" s="50" t="str">
        <f>IF(E313+F313&gt;0,'شهر  نوفمبر '!B8,"")</f>
        <v/>
      </c>
      <c r="C313" s="31" t="str">
        <f>IF(E313+F313&gt;0,'شهر  نوفمبر '!C8,"")</f>
        <v/>
      </c>
      <c r="D313" s="46" t="str">
        <f>IF(E313+F313&gt;0,'شهر  نوفمبر '!D8,"")</f>
        <v/>
      </c>
      <c r="E313" s="23">
        <f>'شهر  نوفمبر '!AJ8</f>
        <v>0</v>
      </c>
      <c r="F313" s="23">
        <f>'شهر  نوفمبر '!AK8</f>
        <v>0</v>
      </c>
      <c r="H313" s="50" t="str">
        <f>IF(K313+L313&gt;0,'شهر  دسبتمبر '!B8,"")</f>
        <v/>
      </c>
      <c r="I313" s="31" t="str">
        <f>IF(K313+L313&gt;0,'شهر  دسبتمبر '!C8,"")</f>
        <v/>
      </c>
      <c r="J313" s="46" t="str">
        <f>IF(K313+L313&gt;0,'شهر  دسبتمبر '!D8,"")</f>
        <v/>
      </c>
      <c r="K313" s="23">
        <f>'شهر  دسبتمبر '!AJ8</f>
        <v>0</v>
      </c>
      <c r="L313" s="23">
        <f>'شهر  دسبتمبر '!AK8</f>
        <v>0</v>
      </c>
    </row>
    <row r="314" spans="2:12" ht="12.75" customHeight="1" x14ac:dyDescent="0.25">
      <c r="B314" s="50" t="str">
        <f>IF(E314+F314&gt;0,'شهر  نوفمبر '!B9,"")</f>
        <v/>
      </c>
      <c r="C314" s="31" t="str">
        <f>IF(E314+F314&gt;0,'شهر  نوفمبر '!C9,"")</f>
        <v/>
      </c>
      <c r="D314" s="46" t="str">
        <f>IF(E314+F314&gt;0,'شهر  نوفمبر '!D9,"")</f>
        <v/>
      </c>
      <c r="E314" s="23">
        <f>'شهر  نوفمبر '!AJ9</f>
        <v>0</v>
      </c>
      <c r="F314" s="23">
        <f>'شهر  نوفمبر '!AK9</f>
        <v>0</v>
      </c>
      <c r="H314" s="50" t="str">
        <f>IF(K314+L314&gt;0,'شهر  دسبتمبر '!B9,"")</f>
        <v/>
      </c>
      <c r="I314" s="31" t="str">
        <f>IF(K314+L314&gt;0,'شهر  دسبتمبر '!C9,"")</f>
        <v/>
      </c>
      <c r="J314" s="46" t="str">
        <f>IF(K314+L314&gt;0,'شهر  دسبتمبر '!D9,"")</f>
        <v/>
      </c>
      <c r="K314" s="23">
        <f>'شهر  دسبتمبر '!AJ9</f>
        <v>0</v>
      </c>
      <c r="L314" s="23">
        <f>'شهر  دسبتمبر '!AK9</f>
        <v>0</v>
      </c>
    </row>
    <row r="315" spans="2:12" ht="12.75" customHeight="1" x14ac:dyDescent="0.25">
      <c r="B315" s="50" t="str">
        <f>IF(E315+F315&gt;0,'شهر  نوفمبر '!B10,"")</f>
        <v/>
      </c>
      <c r="C315" s="31" t="str">
        <f>IF(E315+F315&gt;0,'شهر  نوفمبر '!C10,"")</f>
        <v/>
      </c>
      <c r="D315" s="46" t="str">
        <f>IF(E315+F315&gt;0,'شهر  نوفمبر '!D10,"")</f>
        <v/>
      </c>
      <c r="E315" s="23">
        <f>'شهر  نوفمبر '!AJ10</f>
        <v>0</v>
      </c>
      <c r="F315" s="23">
        <f>'شهر  نوفمبر '!AK10</f>
        <v>0</v>
      </c>
      <c r="H315" s="50" t="str">
        <f>IF(K315+L315&gt;0,'شهر  دسبتمبر '!B10,"")</f>
        <v/>
      </c>
      <c r="I315" s="31" t="str">
        <f>IF(K315+L315&gt;0,'شهر  دسبتمبر '!C10,"")</f>
        <v/>
      </c>
      <c r="J315" s="46" t="str">
        <f>IF(K315+L315&gt;0,'شهر  دسبتمبر '!D10,"")</f>
        <v/>
      </c>
      <c r="K315" s="23">
        <f>'شهر  دسبتمبر '!AJ10</f>
        <v>0</v>
      </c>
      <c r="L315" s="23">
        <f>'شهر  دسبتمبر '!AK10</f>
        <v>0</v>
      </c>
    </row>
    <row r="316" spans="2:12" ht="12.75" customHeight="1" x14ac:dyDescent="0.25">
      <c r="B316" s="50" t="str">
        <f>IF(E316+F316&gt;0,'شهر  نوفمبر '!B11,"")</f>
        <v/>
      </c>
      <c r="C316" s="31" t="str">
        <f>IF(E316+F316&gt;0,'شهر  نوفمبر '!C11,"")</f>
        <v/>
      </c>
      <c r="D316" s="46" t="str">
        <f>IF(E316+F316&gt;0,'شهر  نوفمبر '!D11,"")</f>
        <v/>
      </c>
      <c r="E316" s="23">
        <f>'شهر  نوفمبر '!AJ11</f>
        <v>0</v>
      </c>
      <c r="F316" s="23">
        <f>'شهر  نوفمبر '!AK11</f>
        <v>0</v>
      </c>
      <c r="H316" s="50" t="str">
        <f>IF(K316+L316&gt;0,'شهر  دسبتمبر '!B11,"")</f>
        <v/>
      </c>
      <c r="I316" s="31" t="str">
        <f>IF(K316+L316&gt;0,'شهر  دسبتمبر '!C11,"")</f>
        <v/>
      </c>
      <c r="J316" s="46" t="str">
        <f>IF(K316+L316&gt;0,'شهر  دسبتمبر '!D11,"")</f>
        <v/>
      </c>
      <c r="K316" s="23">
        <f>'شهر  دسبتمبر '!AJ11</f>
        <v>0</v>
      </c>
      <c r="L316" s="23">
        <f>'شهر  دسبتمبر '!AK11</f>
        <v>0</v>
      </c>
    </row>
    <row r="317" spans="2:12" ht="12.75" customHeight="1" x14ac:dyDescent="0.25">
      <c r="B317" s="50" t="str">
        <f>IF(E317+F317&gt;0,'شهر  نوفمبر '!B12,"")</f>
        <v/>
      </c>
      <c r="C317" s="31" t="str">
        <f>IF(E317+F317&gt;0,'شهر  نوفمبر '!C12,"")</f>
        <v/>
      </c>
      <c r="D317" s="46" t="str">
        <f>IF(E317+F317&gt;0,'شهر  نوفمبر '!D12,"")</f>
        <v/>
      </c>
      <c r="E317" s="23">
        <f>'شهر  نوفمبر '!AJ12</f>
        <v>0</v>
      </c>
      <c r="F317" s="23">
        <f>'شهر  نوفمبر '!AK12</f>
        <v>0</v>
      </c>
      <c r="H317" s="50" t="str">
        <f>IF(K317+L317&gt;0,'شهر  دسبتمبر '!B12,"")</f>
        <v/>
      </c>
      <c r="I317" s="31" t="str">
        <f>IF(K317+L317&gt;0,'شهر  دسبتمبر '!C12,"")</f>
        <v/>
      </c>
      <c r="J317" s="46" t="str">
        <f>IF(K317+L317&gt;0,'شهر  دسبتمبر '!D12,"")</f>
        <v/>
      </c>
      <c r="K317" s="23">
        <f>'شهر  دسبتمبر '!AJ12</f>
        <v>0</v>
      </c>
      <c r="L317" s="23">
        <f>'شهر  دسبتمبر '!AK12</f>
        <v>0</v>
      </c>
    </row>
    <row r="318" spans="2:12" ht="15.75" x14ac:dyDescent="0.25">
      <c r="B318" s="50" t="str">
        <f>IF(E318+F318&gt;0,'شهر  نوفمبر '!B13,"")</f>
        <v/>
      </c>
      <c r="C318" s="31" t="str">
        <f>IF(E318+F318&gt;0,'شهر  نوفمبر '!C13,"")</f>
        <v/>
      </c>
      <c r="D318" s="46" t="str">
        <f>IF(E318+F318&gt;0,'شهر  نوفمبر '!D13,"")</f>
        <v/>
      </c>
      <c r="E318" s="23">
        <f>'شهر  نوفمبر '!AJ13</f>
        <v>0</v>
      </c>
      <c r="F318" s="23">
        <f>'شهر  نوفمبر '!AK13</f>
        <v>0</v>
      </c>
      <c r="H318" s="50" t="str">
        <f>IF(K318+L318&gt;0,'شهر  دسبتمبر '!B13,"")</f>
        <v/>
      </c>
      <c r="I318" s="31" t="str">
        <f>IF(K318+L318&gt;0,'شهر  دسبتمبر '!C13,"")</f>
        <v/>
      </c>
      <c r="J318" s="46" t="str">
        <f>IF(K318+L318&gt;0,'شهر  دسبتمبر '!D13,"")</f>
        <v/>
      </c>
      <c r="K318" s="23">
        <f>'شهر  دسبتمبر '!AJ13</f>
        <v>0</v>
      </c>
      <c r="L318" s="23">
        <f>'شهر  دسبتمبر '!AK13</f>
        <v>0</v>
      </c>
    </row>
    <row r="319" spans="2:12" ht="15.75" x14ac:dyDescent="0.25">
      <c r="B319" s="50" t="str">
        <f>IF(E319+F319&gt;0,'شهر  نوفمبر '!B14,"")</f>
        <v/>
      </c>
      <c r="C319" s="31" t="str">
        <f>IF(E319+F319&gt;0,'شهر  نوفمبر '!C14,"")</f>
        <v/>
      </c>
      <c r="D319" s="46" t="str">
        <f>IF(E319+F319&gt;0,'شهر  نوفمبر '!D14,"")</f>
        <v/>
      </c>
      <c r="E319" s="23">
        <f>'شهر  نوفمبر '!AJ14</f>
        <v>0</v>
      </c>
      <c r="F319" s="23">
        <f>'شهر  نوفمبر '!AK14</f>
        <v>0</v>
      </c>
      <c r="H319" s="50" t="str">
        <f>IF(K319+L319&gt;0,'شهر  دسبتمبر '!B14,"")</f>
        <v/>
      </c>
      <c r="I319" s="31" t="str">
        <f>IF(K319+L319&gt;0,'شهر  دسبتمبر '!C14,"")</f>
        <v/>
      </c>
      <c r="J319" s="46" t="str">
        <f>IF(K319+L319&gt;0,'شهر  دسبتمبر '!D14,"")</f>
        <v/>
      </c>
      <c r="K319" s="23">
        <f>'شهر  دسبتمبر '!AJ14</f>
        <v>0</v>
      </c>
      <c r="L319" s="23">
        <f>'شهر  دسبتمبر '!AK14</f>
        <v>0</v>
      </c>
    </row>
    <row r="320" spans="2:12" ht="15.75" x14ac:dyDescent="0.25">
      <c r="B320" s="50" t="str">
        <f>IF(E320+F320&gt;0,'شهر  نوفمبر '!B15,"")</f>
        <v/>
      </c>
      <c r="C320" s="31" t="str">
        <f>IF(E320+F320&gt;0,'شهر  نوفمبر '!C15,"")</f>
        <v/>
      </c>
      <c r="D320" s="46" t="str">
        <f>IF(E320+F320&gt;0,'شهر  نوفمبر '!D15,"")</f>
        <v/>
      </c>
      <c r="E320" s="23">
        <f>'شهر  نوفمبر '!AJ15</f>
        <v>0</v>
      </c>
      <c r="F320" s="23">
        <f>'شهر  نوفمبر '!AK15</f>
        <v>0</v>
      </c>
      <c r="H320" s="50" t="str">
        <f>IF(K320+L320&gt;0,'شهر  دسبتمبر '!B15,"")</f>
        <v/>
      </c>
      <c r="I320" s="31" t="str">
        <f>IF(K320+L320&gt;0,'شهر  دسبتمبر '!C15,"")</f>
        <v/>
      </c>
      <c r="J320" s="46" t="str">
        <f>IF(K320+L320&gt;0,'شهر  دسبتمبر '!D15,"")</f>
        <v/>
      </c>
      <c r="K320" s="23">
        <f>'شهر  دسبتمبر '!AJ15</f>
        <v>0</v>
      </c>
      <c r="L320" s="23">
        <f>'شهر  دسبتمبر '!AK15</f>
        <v>0</v>
      </c>
    </row>
    <row r="321" spans="2:12" ht="15.75" x14ac:dyDescent="0.25">
      <c r="B321" s="50" t="str">
        <f>IF(E321+F321&gt;0,'شهر  نوفمبر '!B16,"")</f>
        <v/>
      </c>
      <c r="C321" s="31" t="str">
        <f>IF(E321+F321&gt;0,'شهر  نوفمبر '!C16,"")</f>
        <v/>
      </c>
      <c r="D321" s="46" t="str">
        <f>IF(E321+F321&gt;0,'شهر  نوفمبر '!D16,"")</f>
        <v/>
      </c>
      <c r="E321" s="23">
        <f>'شهر  نوفمبر '!AJ16</f>
        <v>0</v>
      </c>
      <c r="F321" s="23">
        <f>'شهر  نوفمبر '!AK16</f>
        <v>0</v>
      </c>
      <c r="H321" s="50" t="str">
        <f>IF(K321+L321&gt;0,'شهر  دسبتمبر '!B16,"")</f>
        <v/>
      </c>
      <c r="I321" s="31" t="str">
        <f>IF(K321+L321&gt;0,'شهر  دسبتمبر '!C16,"")</f>
        <v/>
      </c>
      <c r="J321" s="46" t="str">
        <f>IF(K321+L321&gt;0,'شهر  دسبتمبر '!D16,"")</f>
        <v/>
      </c>
      <c r="K321" s="23">
        <f>'شهر  دسبتمبر '!AJ16</f>
        <v>0</v>
      </c>
      <c r="L321" s="23">
        <f>'شهر  دسبتمبر '!AK16</f>
        <v>0</v>
      </c>
    </row>
    <row r="322" spans="2:12" ht="15.75" x14ac:dyDescent="0.25">
      <c r="B322" s="50" t="str">
        <f>IF(E322+F322&gt;0,'شهر  نوفمبر '!B17,"")</f>
        <v/>
      </c>
      <c r="C322" s="31" t="str">
        <f>IF(E322+F322&gt;0,'شهر  نوفمبر '!C17,"")</f>
        <v/>
      </c>
      <c r="D322" s="46" t="str">
        <f>IF(E322+F322&gt;0,'شهر  نوفمبر '!D17,"")</f>
        <v/>
      </c>
      <c r="E322" s="23">
        <f>'شهر  نوفمبر '!AJ17</f>
        <v>0</v>
      </c>
      <c r="F322" s="23">
        <f>'شهر  نوفمبر '!AK17</f>
        <v>0</v>
      </c>
      <c r="H322" s="50" t="str">
        <f>IF(K322+L322&gt;0,'شهر  دسبتمبر '!B17,"")</f>
        <v/>
      </c>
      <c r="I322" s="31" t="str">
        <f>IF(K322+L322&gt;0,'شهر  دسبتمبر '!C17,"")</f>
        <v/>
      </c>
      <c r="J322" s="46" t="str">
        <f>IF(K322+L322&gt;0,'شهر  دسبتمبر '!D17,"")</f>
        <v/>
      </c>
      <c r="K322" s="23">
        <f>'شهر  دسبتمبر '!AJ17</f>
        <v>0</v>
      </c>
      <c r="L322" s="23">
        <f>'شهر  دسبتمبر '!AK17</f>
        <v>0</v>
      </c>
    </row>
    <row r="323" spans="2:12" ht="15.75" x14ac:dyDescent="0.25">
      <c r="B323" s="50" t="str">
        <f>IF(E323+F323&gt;0,'شهر  نوفمبر '!B18,"")</f>
        <v/>
      </c>
      <c r="C323" s="31" t="str">
        <f>IF(E323+F323&gt;0,'شهر  نوفمبر '!C18,"")</f>
        <v/>
      </c>
      <c r="D323" s="46" t="str">
        <f>IF(E323+F323&gt;0,'شهر  نوفمبر '!D18,"")</f>
        <v/>
      </c>
      <c r="E323" s="23">
        <f>'شهر  نوفمبر '!AJ18</f>
        <v>0</v>
      </c>
      <c r="F323" s="23">
        <f>'شهر  نوفمبر '!AK18</f>
        <v>0</v>
      </c>
      <c r="H323" s="50" t="str">
        <f>IF(K323+L323&gt;0,'شهر  دسبتمبر '!B18,"")</f>
        <v/>
      </c>
      <c r="I323" s="31" t="str">
        <f>IF(K323+L323&gt;0,'شهر  دسبتمبر '!C18,"")</f>
        <v/>
      </c>
      <c r="J323" s="46" t="str">
        <f>IF(K323+L323&gt;0,'شهر  دسبتمبر '!D18,"")</f>
        <v/>
      </c>
      <c r="K323" s="23">
        <f>'شهر  دسبتمبر '!AJ18</f>
        <v>0</v>
      </c>
      <c r="L323" s="23">
        <f>'شهر  دسبتمبر '!AK18</f>
        <v>0</v>
      </c>
    </row>
    <row r="324" spans="2:12" ht="15.75" x14ac:dyDescent="0.25">
      <c r="B324" s="50" t="str">
        <f>IF(E324+F324&gt;0,'شهر  نوفمبر '!B19,"")</f>
        <v/>
      </c>
      <c r="C324" s="31" t="str">
        <f>IF(E324+F324&gt;0,'شهر  نوفمبر '!C19,"")</f>
        <v/>
      </c>
      <c r="D324" s="46" t="str">
        <f>IF(E324+F324&gt;0,'شهر  نوفمبر '!D19,"")</f>
        <v/>
      </c>
      <c r="E324" s="23">
        <f>'شهر  نوفمبر '!AJ19</f>
        <v>0</v>
      </c>
      <c r="F324" s="23">
        <f>'شهر  نوفمبر '!AK19</f>
        <v>0</v>
      </c>
      <c r="H324" s="50" t="str">
        <f>IF(K324+L324&gt;0,'شهر  دسبتمبر '!B19,"")</f>
        <v/>
      </c>
      <c r="I324" s="31" t="str">
        <f>IF(K324+L324&gt;0,'شهر  دسبتمبر '!C19,"")</f>
        <v/>
      </c>
      <c r="J324" s="46" t="str">
        <f>IF(K324+L324&gt;0,'شهر  دسبتمبر '!D19,"")</f>
        <v/>
      </c>
      <c r="K324" s="23">
        <f>'شهر  دسبتمبر '!AJ19</f>
        <v>0</v>
      </c>
      <c r="L324" s="23">
        <f>'شهر  دسبتمبر '!AK19</f>
        <v>0</v>
      </c>
    </row>
    <row r="325" spans="2:12" ht="15.75" x14ac:dyDescent="0.25">
      <c r="B325" s="50" t="str">
        <f>IF(E325+F325&gt;0,'شهر  نوفمبر '!B20,"")</f>
        <v/>
      </c>
      <c r="C325" s="31" t="str">
        <f>IF(E325+F325&gt;0,'شهر  نوفمبر '!C20,"")</f>
        <v/>
      </c>
      <c r="D325" s="46" t="str">
        <f>IF(E325+F325&gt;0,'شهر  نوفمبر '!D20,"")</f>
        <v/>
      </c>
      <c r="E325" s="23">
        <f>'شهر  نوفمبر '!AJ20</f>
        <v>0</v>
      </c>
      <c r="F325" s="23">
        <f>'شهر  نوفمبر '!AK20</f>
        <v>0</v>
      </c>
      <c r="H325" s="50" t="str">
        <f>IF(K325+L325&gt;0,'شهر  دسبتمبر '!B20,"")</f>
        <v/>
      </c>
      <c r="I325" s="31" t="str">
        <f>IF(K325+L325&gt;0,'شهر  دسبتمبر '!C20,"")</f>
        <v/>
      </c>
      <c r="J325" s="46" t="str">
        <f>IF(K325+L325&gt;0,'شهر  دسبتمبر '!D20,"")</f>
        <v/>
      </c>
      <c r="K325" s="23">
        <f>'شهر  دسبتمبر '!AJ20</f>
        <v>0</v>
      </c>
      <c r="L325" s="23">
        <f>'شهر  دسبتمبر '!AK20</f>
        <v>0</v>
      </c>
    </row>
    <row r="326" spans="2:12" ht="15.75" x14ac:dyDescent="0.25">
      <c r="B326" s="50" t="str">
        <f>IF(E326+F326&gt;0,'شهر  نوفمبر '!B21,"")</f>
        <v/>
      </c>
      <c r="C326" s="31" t="str">
        <f>IF(E326+F326&gt;0,'شهر  نوفمبر '!C21,"")</f>
        <v/>
      </c>
      <c r="D326" s="46" t="str">
        <f>IF(E326+F326&gt;0,'شهر  نوفمبر '!D21,"")</f>
        <v/>
      </c>
      <c r="E326" s="23">
        <f>'شهر  نوفمبر '!AJ21</f>
        <v>0</v>
      </c>
      <c r="F326" s="23">
        <f>'شهر  نوفمبر '!AK21</f>
        <v>0</v>
      </c>
      <c r="H326" s="50" t="str">
        <f>IF(K326+L326&gt;0,'شهر  دسبتمبر '!B21,"")</f>
        <v/>
      </c>
      <c r="I326" s="31" t="str">
        <f>IF(K326+L326&gt;0,'شهر  دسبتمبر '!C21,"")</f>
        <v/>
      </c>
      <c r="J326" s="46" t="str">
        <f>IF(K326+L326&gt;0,'شهر  دسبتمبر '!D21,"")</f>
        <v/>
      </c>
      <c r="K326" s="23">
        <f>'شهر  دسبتمبر '!AJ21</f>
        <v>0</v>
      </c>
      <c r="L326" s="23">
        <f>'شهر  دسبتمبر '!AK21</f>
        <v>0</v>
      </c>
    </row>
    <row r="327" spans="2:12" ht="15.75" x14ac:dyDescent="0.25">
      <c r="B327" s="50" t="str">
        <f>IF(E327+F327&gt;0,'شهر  نوفمبر '!B22,"")</f>
        <v/>
      </c>
      <c r="C327" s="31" t="str">
        <f>IF(E327+F327&gt;0,'شهر  نوفمبر '!C22,"")</f>
        <v/>
      </c>
      <c r="D327" s="46" t="str">
        <f>IF(E327+F327&gt;0,'شهر  نوفمبر '!D22,"")</f>
        <v/>
      </c>
      <c r="E327" s="23">
        <f>'شهر  نوفمبر '!AJ22</f>
        <v>0</v>
      </c>
      <c r="F327" s="23">
        <f>'شهر  نوفمبر '!AK22</f>
        <v>0</v>
      </c>
      <c r="H327" s="50" t="str">
        <f>IF(K327+L327&gt;0,'شهر  دسبتمبر '!B22,"")</f>
        <v/>
      </c>
      <c r="I327" s="31" t="str">
        <f>IF(K327+L327&gt;0,'شهر  دسبتمبر '!C22,"")</f>
        <v/>
      </c>
      <c r="J327" s="46" t="str">
        <f>IF(K327+L327&gt;0,'شهر  دسبتمبر '!D22,"")</f>
        <v/>
      </c>
      <c r="K327" s="23">
        <f>'شهر  دسبتمبر '!AJ22</f>
        <v>0</v>
      </c>
      <c r="L327" s="23">
        <f>'شهر  دسبتمبر '!AK22</f>
        <v>0</v>
      </c>
    </row>
    <row r="328" spans="2:12" ht="15.75" x14ac:dyDescent="0.25">
      <c r="B328" s="50" t="str">
        <f>IF(E328+F328&gt;0,'شهر  نوفمبر '!B23,"")</f>
        <v/>
      </c>
      <c r="C328" s="31" t="str">
        <f>IF(E328+F328&gt;0,'شهر  نوفمبر '!C23,"")</f>
        <v/>
      </c>
      <c r="D328" s="46" t="str">
        <f>IF(E328+F328&gt;0,'شهر  نوفمبر '!D23,"")</f>
        <v/>
      </c>
      <c r="E328" s="23">
        <f>'شهر  نوفمبر '!AJ23</f>
        <v>0</v>
      </c>
      <c r="F328" s="23">
        <f>'شهر  نوفمبر '!AK23</f>
        <v>0</v>
      </c>
      <c r="H328" s="50" t="str">
        <f>IF(K328+L328&gt;0,'شهر  دسبتمبر '!B23,"")</f>
        <v/>
      </c>
      <c r="I328" s="31" t="str">
        <f>IF(K328+L328&gt;0,'شهر  دسبتمبر '!C23,"")</f>
        <v/>
      </c>
      <c r="J328" s="46" t="str">
        <f>IF(K328+L328&gt;0,'شهر  دسبتمبر '!D23,"")</f>
        <v/>
      </c>
      <c r="K328" s="23">
        <f>'شهر  دسبتمبر '!AJ23</f>
        <v>0</v>
      </c>
      <c r="L328" s="23">
        <f>'شهر  دسبتمبر '!AK23</f>
        <v>0</v>
      </c>
    </row>
    <row r="329" spans="2:12" ht="15.75" x14ac:dyDescent="0.25">
      <c r="B329" s="50" t="str">
        <f>IF(E329+F329&gt;0,'شهر  نوفمبر '!B24,"")</f>
        <v/>
      </c>
      <c r="C329" s="31" t="str">
        <f>IF(E329+F329&gt;0,'شهر  نوفمبر '!C24,"")</f>
        <v/>
      </c>
      <c r="D329" s="46" t="str">
        <f>IF(E329+F329&gt;0,'شهر  نوفمبر '!D24,"")</f>
        <v/>
      </c>
      <c r="E329" s="23">
        <f>'شهر  نوفمبر '!AJ24</f>
        <v>0</v>
      </c>
      <c r="F329" s="23">
        <f>'شهر  نوفمبر '!AK24</f>
        <v>0</v>
      </c>
      <c r="H329" s="50" t="str">
        <f>IF(K329+L329&gt;0,'شهر  دسبتمبر '!B24,"")</f>
        <v/>
      </c>
      <c r="I329" s="31" t="str">
        <f>IF(K329+L329&gt;0,'شهر  دسبتمبر '!C24,"")</f>
        <v/>
      </c>
      <c r="J329" s="46" t="str">
        <f>IF(K329+L329&gt;0,'شهر  دسبتمبر '!D24,"")</f>
        <v/>
      </c>
      <c r="K329" s="23">
        <f>'شهر  دسبتمبر '!AJ24</f>
        <v>0</v>
      </c>
      <c r="L329" s="23">
        <f>'شهر  دسبتمبر '!AK24</f>
        <v>0</v>
      </c>
    </row>
    <row r="330" spans="2:12" ht="15.75" x14ac:dyDescent="0.25">
      <c r="B330" s="50" t="str">
        <f>IF(E330+F330&gt;0,'شهر  نوفمبر '!B25,"")</f>
        <v/>
      </c>
      <c r="C330" s="31" t="str">
        <f>IF(E330+F330&gt;0,'شهر  نوفمبر '!C25,"")</f>
        <v/>
      </c>
      <c r="D330" s="46" t="str">
        <f>IF(E330+F330&gt;0,'شهر  نوفمبر '!D25,"")</f>
        <v/>
      </c>
      <c r="E330" s="23">
        <f>'شهر  نوفمبر '!AJ25</f>
        <v>0</v>
      </c>
      <c r="F330" s="23">
        <f>'شهر  نوفمبر '!AK25</f>
        <v>0</v>
      </c>
      <c r="H330" s="50" t="str">
        <f>IF(K330+L330&gt;0,'شهر  دسبتمبر '!B25,"")</f>
        <v/>
      </c>
      <c r="I330" s="31" t="str">
        <f>IF(K330+L330&gt;0,'شهر  دسبتمبر '!C25,"")</f>
        <v/>
      </c>
      <c r="J330" s="46" t="str">
        <f>IF(K330+L330&gt;0,'شهر  دسبتمبر '!D25,"")</f>
        <v/>
      </c>
      <c r="K330" s="23">
        <f>'شهر  دسبتمبر '!AJ25</f>
        <v>0</v>
      </c>
      <c r="L330" s="23">
        <f>'شهر  دسبتمبر '!AK25</f>
        <v>0</v>
      </c>
    </row>
    <row r="331" spans="2:12" ht="15.75" x14ac:dyDescent="0.25">
      <c r="B331" s="50" t="str">
        <f>IF(E331+F331&gt;0,'شهر  نوفمبر '!B26,"")</f>
        <v/>
      </c>
      <c r="C331" s="31" t="str">
        <f>IF(E331+F331&gt;0,'شهر  نوفمبر '!C26,"")</f>
        <v/>
      </c>
      <c r="D331" s="46" t="str">
        <f>IF(E331+F331&gt;0,'شهر  نوفمبر '!D26,"")</f>
        <v/>
      </c>
      <c r="E331" s="23">
        <f>'شهر  نوفمبر '!AJ26</f>
        <v>0</v>
      </c>
      <c r="F331" s="23">
        <f>'شهر  نوفمبر '!AK26</f>
        <v>0</v>
      </c>
      <c r="H331" s="50" t="str">
        <f>IF(K331+L331&gt;0,'شهر  دسبتمبر '!B26,"")</f>
        <v/>
      </c>
      <c r="I331" s="31" t="str">
        <f>IF(K331+L331&gt;0,'شهر  دسبتمبر '!C26,"")</f>
        <v/>
      </c>
      <c r="J331" s="46" t="str">
        <f>IF(K331+L331&gt;0,'شهر  دسبتمبر '!D26,"")</f>
        <v/>
      </c>
      <c r="K331" s="23">
        <f>'شهر  دسبتمبر '!AJ26</f>
        <v>0</v>
      </c>
      <c r="L331" s="23">
        <f>'شهر  دسبتمبر '!AK26</f>
        <v>0</v>
      </c>
    </row>
    <row r="332" spans="2:12" ht="15.75" x14ac:dyDescent="0.25">
      <c r="B332" s="50" t="str">
        <f>IF(E332+F332&gt;0,'شهر  نوفمبر '!B27,"")</f>
        <v/>
      </c>
      <c r="C332" s="31" t="str">
        <f>IF(E332+F332&gt;0,'شهر  نوفمبر '!C27,"")</f>
        <v/>
      </c>
      <c r="D332" s="46" t="str">
        <f>IF(E332+F332&gt;0,'شهر  نوفمبر '!D27,"")</f>
        <v/>
      </c>
      <c r="E332" s="23">
        <f>'شهر  نوفمبر '!AJ27</f>
        <v>0</v>
      </c>
      <c r="F332" s="23">
        <f>'شهر  نوفمبر '!AK27</f>
        <v>0</v>
      </c>
      <c r="H332" s="50" t="str">
        <f>IF(K332+L332&gt;0,'شهر  دسبتمبر '!B27,"")</f>
        <v/>
      </c>
      <c r="I332" s="31" t="str">
        <f>IF(K332+L332&gt;0,'شهر  دسبتمبر '!C27,"")</f>
        <v/>
      </c>
      <c r="J332" s="46" t="str">
        <f>IF(K332+L332&gt;0,'شهر  دسبتمبر '!D27,"")</f>
        <v/>
      </c>
      <c r="K332" s="23">
        <f>'شهر  دسبتمبر '!AJ27</f>
        <v>0</v>
      </c>
      <c r="L332" s="23">
        <f>'شهر  دسبتمبر '!AK27</f>
        <v>0</v>
      </c>
    </row>
    <row r="333" spans="2:12" ht="15.75" x14ac:dyDescent="0.25">
      <c r="B333" s="50" t="str">
        <f>IF(E333+F333&gt;0,'شهر  نوفمبر '!B28,"")</f>
        <v/>
      </c>
      <c r="C333" s="31" t="str">
        <f>IF(E333+F333&gt;0,'شهر  نوفمبر '!C28,"")</f>
        <v/>
      </c>
      <c r="D333" s="46" t="str">
        <f>IF(E333+F333&gt;0,'شهر  نوفمبر '!D28,"")</f>
        <v/>
      </c>
      <c r="E333" s="23">
        <f>'شهر  نوفمبر '!AJ28</f>
        <v>0</v>
      </c>
      <c r="F333" s="23">
        <f>'شهر  نوفمبر '!AK28</f>
        <v>0</v>
      </c>
      <c r="H333" s="50" t="str">
        <f>IF(K333+L333&gt;0,'شهر  دسبتمبر '!B28,"")</f>
        <v/>
      </c>
      <c r="I333" s="31" t="str">
        <f>IF(K333+L333&gt;0,'شهر  دسبتمبر '!C28,"")</f>
        <v/>
      </c>
      <c r="J333" s="46" t="str">
        <f>IF(K333+L333&gt;0,'شهر  دسبتمبر '!D28,"")</f>
        <v/>
      </c>
      <c r="K333" s="23">
        <f>'شهر  دسبتمبر '!AJ28</f>
        <v>0</v>
      </c>
      <c r="L333" s="23">
        <f>'شهر  دسبتمبر '!AK28</f>
        <v>0</v>
      </c>
    </row>
    <row r="334" spans="2:12" ht="15.75" x14ac:dyDescent="0.25">
      <c r="B334" s="50" t="str">
        <f>IF(E334+F334&gt;0,'شهر  نوفمبر '!B29,"")</f>
        <v/>
      </c>
      <c r="C334" s="31" t="str">
        <f>IF(E334+F334&gt;0,'شهر  نوفمبر '!C29,"")</f>
        <v/>
      </c>
      <c r="D334" s="46" t="str">
        <f>IF(E334+F334&gt;0,'شهر  نوفمبر '!D29,"")</f>
        <v/>
      </c>
      <c r="E334" s="23">
        <f>'شهر  نوفمبر '!AJ29</f>
        <v>0</v>
      </c>
      <c r="F334" s="23">
        <f>'شهر  نوفمبر '!AK29</f>
        <v>0</v>
      </c>
      <c r="H334" s="50" t="str">
        <f>IF(K334+L334&gt;0,'شهر  دسبتمبر '!B29,"")</f>
        <v/>
      </c>
      <c r="I334" s="31" t="str">
        <f>IF(K334+L334&gt;0,'شهر  دسبتمبر '!C29,"")</f>
        <v/>
      </c>
      <c r="J334" s="46" t="str">
        <f>IF(K334+L334&gt;0,'شهر  دسبتمبر '!D29,"")</f>
        <v/>
      </c>
      <c r="K334" s="23">
        <f>'شهر  دسبتمبر '!AJ29</f>
        <v>0</v>
      </c>
      <c r="L334" s="23">
        <f>'شهر  دسبتمبر '!AK29</f>
        <v>0</v>
      </c>
    </row>
    <row r="335" spans="2:12" ht="15.75" x14ac:dyDescent="0.25">
      <c r="B335" s="50" t="str">
        <f>IF(E335+F335&gt;0,'شهر  نوفمبر '!B30,"")</f>
        <v/>
      </c>
      <c r="C335" s="31" t="str">
        <f>IF(E335+F335&gt;0,'شهر  نوفمبر '!C30,"")</f>
        <v/>
      </c>
      <c r="D335" s="46" t="str">
        <f>IF(E335+F335&gt;0,'شهر  نوفمبر '!D30,"")</f>
        <v/>
      </c>
      <c r="E335" s="23">
        <f>'شهر  نوفمبر '!AJ30</f>
        <v>0</v>
      </c>
      <c r="F335" s="23">
        <f>'شهر  نوفمبر '!AK30</f>
        <v>0</v>
      </c>
      <c r="H335" s="50" t="str">
        <f>IF(K335+L335&gt;0,'شهر  دسبتمبر '!B30,"")</f>
        <v/>
      </c>
      <c r="I335" s="31" t="str">
        <f>IF(K335+L335&gt;0,'شهر  دسبتمبر '!C30,"")</f>
        <v/>
      </c>
      <c r="J335" s="46" t="str">
        <f>IF(K335+L335&gt;0,'شهر  دسبتمبر '!D30,"")</f>
        <v/>
      </c>
      <c r="K335" s="23">
        <f>'شهر  دسبتمبر '!AJ30</f>
        <v>0</v>
      </c>
      <c r="L335" s="23">
        <f>'شهر  دسبتمبر '!AK30</f>
        <v>0</v>
      </c>
    </row>
    <row r="336" spans="2:12" ht="15.75" x14ac:dyDescent="0.25">
      <c r="B336" s="50" t="str">
        <f>IF(E336+F336&gt;0,'شهر  نوفمبر '!B31,"")</f>
        <v/>
      </c>
      <c r="C336" s="31" t="str">
        <f>IF(E336+F336&gt;0,'شهر  نوفمبر '!C31,"")</f>
        <v/>
      </c>
      <c r="D336" s="46" t="str">
        <f>IF(E336+F336&gt;0,'شهر  نوفمبر '!D31,"")</f>
        <v/>
      </c>
      <c r="E336" s="23">
        <f>'شهر  نوفمبر '!AJ31</f>
        <v>0</v>
      </c>
      <c r="F336" s="23">
        <f>'شهر  نوفمبر '!AK31</f>
        <v>0</v>
      </c>
      <c r="H336" s="50" t="str">
        <f>IF(K336+L336&gt;0,'شهر  دسبتمبر '!B31,"")</f>
        <v/>
      </c>
      <c r="I336" s="31" t="str">
        <f>IF(K336+L336&gt;0,'شهر  دسبتمبر '!C31,"")</f>
        <v/>
      </c>
      <c r="J336" s="46" t="str">
        <f>IF(K336+L336&gt;0,'شهر  دسبتمبر '!D31,"")</f>
        <v/>
      </c>
      <c r="K336" s="23">
        <f>'شهر  دسبتمبر '!AJ31</f>
        <v>0</v>
      </c>
      <c r="L336" s="23">
        <f>'شهر  دسبتمبر '!AK31</f>
        <v>0</v>
      </c>
    </row>
    <row r="337" spans="2:12" ht="15.75" x14ac:dyDescent="0.25">
      <c r="B337" s="50" t="str">
        <f>IF(E337+F337&gt;0,'شهر  نوفمبر '!B32,"")</f>
        <v/>
      </c>
      <c r="C337" s="31" t="str">
        <f>IF(E337+F337&gt;0,'شهر  نوفمبر '!C32,"")</f>
        <v/>
      </c>
      <c r="D337" s="46" t="str">
        <f>IF(E337+F337&gt;0,'شهر  نوفمبر '!D32,"")</f>
        <v/>
      </c>
      <c r="E337" s="23">
        <f>'شهر  نوفمبر '!AJ32</f>
        <v>0</v>
      </c>
      <c r="F337" s="23">
        <f>'شهر  نوفمبر '!AK32</f>
        <v>0</v>
      </c>
      <c r="H337" s="50" t="str">
        <f>IF(K337+L337&gt;0,'شهر  دسبتمبر '!B32,"")</f>
        <v/>
      </c>
      <c r="I337" s="31" t="str">
        <f>IF(K337+L337&gt;0,'شهر  دسبتمبر '!C32,"")</f>
        <v/>
      </c>
      <c r="J337" s="46" t="str">
        <f>IF(K337+L337&gt;0,'شهر  دسبتمبر '!D32,"")</f>
        <v/>
      </c>
      <c r="K337" s="23">
        <f>'شهر  دسبتمبر '!AJ32</f>
        <v>0</v>
      </c>
      <c r="L337" s="23">
        <f>'شهر  دسبتمبر '!AK32</f>
        <v>0</v>
      </c>
    </row>
    <row r="338" spans="2:12" ht="15.75" x14ac:dyDescent="0.25">
      <c r="B338" s="50" t="str">
        <f>IF(E338+F338&gt;0,'شهر  نوفمبر '!B33,"")</f>
        <v/>
      </c>
      <c r="C338" s="31" t="str">
        <f>IF(E338+F338&gt;0,'شهر  نوفمبر '!C33,"")</f>
        <v/>
      </c>
      <c r="D338" s="46" t="str">
        <f>IF(E338+F338&gt;0,'شهر  نوفمبر '!D33,"")</f>
        <v/>
      </c>
      <c r="E338" s="23">
        <f>'شهر  نوفمبر '!AJ33</f>
        <v>0</v>
      </c>
      <c r="F338" s="23">
        <f>'شهر  نوفمبر '!AK33</f>
        <v>0</v>
      </c>
      <c r="H338" s="50" t="str">
        <f>IF(K338+L338&gt;0,'شهر  دسبتمبر '!B33,"")</f>
        <v/>
      </c>
      <c r="I338" s="31" t="str">
        <f>IF(K338+L338&gt;0,'شهر  دسبتمبر '!C33,"")</f>
        <v/>
      </c>
      <c r="J338" s="46" t="str">
        <f>IF(K338+L338&gt;0,'شهر  دسبتمبر '!D33,"")</f>
        <v/>
      </c>
      <c r="K338" s="23">
        <f>'شهر  دسبتمبر '!AJ33</f>
        <v>0</v>
      </c>
      <c r="L338" s="23">
        <f>'شهر  دسبتمبر '!AK33</f>
        <v>0</v>
      </c>
    </row>
    <row r="339" spans="2:12" ht="15.75" x14ac:dyDescent="0.25">
      <c r="B339" s="50" t="str">
        <f>IF(E339+F339&gt;0,'شهر  نوفمبر '!B34,"")</f>
        <v/>
      </c>
      <c r="C339" s="31" t="str">
        <f>IF(E339+F339&gt;0,'شهر  نوفمبر '!C34,"")</f>
        <v/>
      </c>
      <c r="D339" s="46" t="str">
        <f>IF(E339+F339&gt;0,'شهر  نوفمبر '!D34,"")</f>
        <v/>
      </c>
      <c r="E339" s="23">
        <f>'شهر  نوفمبر '!AJ34</f>
        <v>0</v>
      </c>
      <c r="F339" s="23">
        <f>'شهر  نوفمبر '!AK34</f>
        <v>0</v>
      </c>
      <c r="H339" s="50" t="str">
        <f>IF(K339+L339&gt;0,'شهر  دسبتمبر '!B34,"")</f>
        <v/>
      </c>
      <c r="I339" s="31" t="str">
        <f>IF(K339+L339&gt;0,'شهر  دسبتمبر '!C34,"")</f>
        <v/>
      </c>
      <c r="J339" s="46" t="str">
        <f>IF(K339+L339&gt;0,'شهر  دسبتمبر '!D34,"")</f>
        <v/>
      </c>
      <c r="K339" s="23">
        <f>'شهر  دسبتمبر '!AJ34</f>
        <v>0</v>
      </c>
      <c r="L339" s="23">
        <f>'شهر  دسبتمبر '!AK34</f>
        <v>0</v>
      </c>
    </row>
    <row r="340" spans="2:12" ht="15.75" x14ac:dyDescent="0.25">
      <c r="B340" s="50" t="str">
        <f>IF(E340+F340&gt;0,'شهر  نوفمبر '!B35,"")</f>
        <v/>
      </c>
      <c r="C340" s="31" t="str">
        <f>IF(E340+F340&gt;0,'شهر  نوفمبر '!C35,"")</f>
        <v/>
      </c>
      <c r="D340" s="46" t="str">
        <f>IF(E340+F340&gt;0,'شهر  نوفمبر '!D35,"")</f>
        <v/>
      </c>
      <c r="E340" s="23">
        <f>'شهر  نوفمبر '!AJ35</f>
        <v>0</v>
      </c>
      <c r="F340" s="23">
        <f>'شهر  نوفمبر '!AK35</f>
        <v>0</v>
      </c>
      <c r="H340" s="50" t="str">
        <f>IF(K340+L340&gt;0,'شهر  دسبتمبر '!B35,"")</f>
        <v/>
      </c>
      <c r="I340" s="31" t="str">
        <f>IF(K340+L340&gt;0,'شهر  دسبتمبر '!C35,"")</f>
        <v/>
      </c>
      <c r="J340" s="46" t="str">
        <f>IF(K340+L340&gt;0,'شهر  دسبتمبر '!D35,"")</f>
        <v/>
      </c>
      <c r="K340" s="23">
        <f>'شهر  دسبتمبر '!AJ35</f>
        <v>0</v>
      </c>
      <c r="L340" s="23">
        <f>'شهر  دسبتمبر '!AK35</f>
        <v>0</v>
      </c>
    </row>
    <row r="341" spans="2:12" ht="15.75" x14ac:dyDescent="0.25">
      <c r="B341" s="50" t="str">
        <f>IF(E341+F341&gt;0,'شهر  نوفمبر '!B36,"")</f>
        <v/>
      </c>
      <c r="C341" s="31" t="str">
        <f>IF(E341+F341&gt;0,'شهر  نوفمبر '!C36,"")</f>
        <v/>
      </c>
      <c r="D341" s="46" t="str">
        <f>IF(E341+F341&gt;0,'شهر  نوفمبر '!D36,"")</f>
        <v/>
      </c>
      <c r="E341" s="23">
        <f>'شهر  نوفمبر '!AJ36</f>
        <v>0</v>
      </c>
      <c r="F341" s="23">
        <f>'شهر  نوفمبر '!AK36</f>
        <v>0</v>
      </c>
      <c r="H341" s="50" t="str">
        <f>IF(K341+L341&gt;0,'شهر  دسبتمبر '!B36,"")</f>
        <v/>
      </c>
      <c r="I341" s="31" t="str">
        <f>IF(K341+L341&gt;0,'شهر  دسبتمبر '!C36,"")</f>
        <v/>
      </c>
      <c r="J341" s="46" t="str">
        <f>IF(K341+L341&gt;0,'شهر  دسبتمبر '!D36,"")</f>
        <v/>
      </c>
      <c r="K341" s="23">
        <f>'شهر  دسبتمبر '!AJ36</f>
        <v>0</v>
      </c>
      <c r="L341" s="23">
        <f>'شهر  دسبتمبر '!AK36</f>
        <v>0</v>
      </c>
    </row>
    <row r="342" spans="2:12" ht="15.75" x14ac:dyDescent="0.25">
      <c r="B342" s="50" t="str">
        <f>IF(E342+F342&gt;0,'شهر  نوفمبر '!B37,"")</f>
        <v/>
      </c>
      <c r="C342" s="31" t="str">
        <f>IF(E342+F342&gt;0,'شهر  نوفمبر '!C37,"")</f>
        <v/>
      </c>
      <c r="D342" s="46" t="str">
        <f>IF(E342+F342&gt;0,'شهر  نوفمبر '!D37,"")</f>
        <v/>
      </c>
      <c r="E342" s="23">
        <f>'شهر  نوفمبر '!AJ37</f>
        <v>0</v>
      </c>
      <c r="F342" s="23">
        <f>'شهر  نوفمبر '!AK37</f>
        <v>0</v>
      </c>
      <c r="H342" s="50" t="str">
        <f>IF(K342+L342&gt;0,'شهر  دسبتمبر '!B37,"")</f>
        <v/>
      </c>
      <c r="I342" s="31" t="str">
        <f>IF(K342+L342&gt;0,'شهر  دسبتمبر '!C37,"")</f>
        <v/>
      </c>
      <c r="J342" s="46" t="str">
        <f>IF(K342+L342&gt;0,'شهر  دسبتمبر '!D37,"")</f>
        <v/>
      </c>
      <c r="K342" s="23">
        <f>'شهر  دسبتمبر '!AJ37</f>
        <v>0</v>
      </c>
      <c r="L342" s="23">
        <f>'شهر  دسبتمبر '!AK37</f>
        <v>0</v>
      </c>
    </row>
    <row r="343" spans="2:12" ht="15.75" x14ac:dyDescent="0.25">
      <c r="B343" s="50" t="str">
        <f>IF(E343+F343&gt;0,'شهر  نوفمبر '!B38,"")</f>
        <v/>
      </c>
      <c r="C343" s="31" t="str">
        <f>IF(E343+F343&gt;0,'شهر  نوفمبر '!C38,"")</f>
        <v/>
      </c>
      <c r="D343" s="46" t="str">
        <f>IF(E343+F343&gt;0,'شهر  نوفمبر '!D38,"")</f>
        <v/>
      </c>
      <c r="E343" s="23">
        <f>'شهر  نوفمبر '!AJ38</f>
        <v>0</v>
      </c>
      <c r="F343" s="23">
        <f>'شهر  نوفمبر '!AK38</f>
        <v>0</v>
      </c>
      <c r="H343" s="50" t="str">
        <f>IF(K343+L343&gt;0,'شهر  دسبتمبر '!B38,"")</f>
        <v/>
      </c>
      <c r="I343" s="31" t="str">
        <f>IF(K343+L343&gt;0,'شهر  دسبتمبر '!C38,"")</f>
        <v/>
      </c>
      <c r="J343" s="46" t="str">
        <f>IF(K343+L343&gt;0,'شهر  دسبتمبر '!D38,"")</f>
        <v/>
      </c>
      <c r="K343" s="23">
        <f>'شهر  دسبتمبر '!AJ38</f>
        <v>0</v>
      </c>
      <c r="L343" s="23">
        <f>'شهر  دسبتمبر '!AK38</f>
        <v>0</v>
      </c>
    </row>
    <row r="344" spans="2:12" ht="15.75" x14ac:dyDescent="0.25">
      <c r="B344" s="50" t="str">
        <f>IF(E344+F344&gt;0,'شهر  نوفمبر '!B39,"")</f>
        <v/>
      </c>
      <c r="C344" s="31" t="str">
        <f>IF(E344+F344&gt;0,'شهر  نوفمبر '!C39,"")</f>
        <v/>
      </c>
      <c r="D344" s="46" t="str">
        <f>IF(E344+F344&gt;0,'شهر  نوفمبر '!D39,"")</f>
        <v/>
      </c>
      <c r="E344" s="23">
        <f>'شهر  نوفمبر '!AJ39</f>
        <v>0</v>
      </c>
      <c r="F344" s="23">
        <f>'شهر  نوفمبر '!AK39</f>
        <v>0</v>
      </c>
      <c r="H344" s="50" t="str">
        <f>IF(K344+L344&gt;0,'شهر  دسبتمبر '!B39,"")</f>
        <v/>
      </c>
      <c r="I344" s="31" t="str">
        <f>IF(K344+L344&gt;0,'شهر  دسبتمبر '!C39,"")</f>
        <v/>
      </c>
      <c r="J344" s="46" t="str">
        <f>IF(K344+L344&gt;0,'شهر  دسبتمبر '!D39,"")</f>
        <v/>
      </c>
      <c r="K344" s="23">
        <f>'شهر  دسبتمبر '!AJ39</f>
        <v>0</v>
      </c>
      <c r="L344" s="23">
        <f>'شهر  دسبتمبر '!AK39</f>
        <v>0</v>
      </c>
    </row>
    <row r="345" spans="2:12" ht="15.75" x14ac:dyDescent="0.25">
      <c r="B345" s="50" t="str">
        <f>IF(E345+F345&gt;0,'شهر  نوفمبر '!B40,"")</f>
        <v/>
      </c>
      <c r="C345" s="31" t="str">
        <f>IF(E345+F345&gt;0,'شهر  نوفمبر '!C40,"")</f>
        <v/>
      </c>
      <c r="D345" s="46" t="str">
        <f>IF(E345+F345&gt;0,'شهر  نوفمبر '!D40,"")</f>
        <v/>
      </c>
      <c r="E345" s="23">
        <f>'شهر  نوفمبر '!AJ40</f>
        <v>0</v>
      </c>
      <c r="F345" s="23">
        <f>'شهر  نوفمبر '!AK40</f>
        <v>0</v>
      </c>
      <c r="H345" s="50" t="str">
        <f>IF(K345+L345&gt;0,'شهر  دسبتمبر '!B40,"")</f>
        <v/>
      </c>
      <c r="I345" s="31" t="str">
        <f>IF(K345+L345&gt;0,'شهر  دسبتمبر '!C40,"")</f>
        <v/>
      </c>
      <c r="J345" s="46" t="str">
        <f>IF(K345+L345&gt;0,'شهر  دسبتمبر '!D40,"")</f>
        <v/>
      </c>
      <c r="K345" s="23">
        <f>'شهر  دسبتمبر '!AJ40</f>
        <v>0</v>
      </c>
      <c r="L345" s="23">
        <f>'شهر  دسبتمبر '!AK40</f>
        <v>0</v>
      </c>
    </row>
    <row r="346" spans="2:12" ht="15.75" x14ac:dyDescent="0.25">
      <c r="B346" s="50" t="str">
        <f>IF(E346+F346&gt;0,'شهر  نوفمبر '!B41,"")</f>
        <v/>
      </c>
      <c r="C346" s="31" t="str">
        <f>IF(E346+F346&gt;0,'شهر  نوفمبر '!C41,"")</f>
        <v/>
      </c>
      <c r="D346" s="46" t="str">
        <f>IF(E346+F346&gt;0,'شهر  نوفمبر '!D41,"")</f>
        <v/>
      </c>
      <c r="E346" s="23">
        <f>'شهر  نوفمبر '!AJ41</f>
        <v>0</v>
      </c>
      <c r="F346" s="23">
        <f>'شهر  نوفمبر '!AK41</f>
        <v>0</v>
      </c>
      <c r="H346" s="50" t="str">
        <f>IF(K346+L346&gt;0,'شهر  دسبتمبر '!B41,"")</f>
        <v/>
      </c>
      <c r="I346" s="31" t="str">
        <f>IF(K346+L346&gt;0,'شهر  دسبتمبر '!C41,"")</f>
        <v/>
      </c>
      <c r="J346" s="46" t="str">
        <f>IF(K346+L346&gt;0,'شهر  دسبتمبر '!D41,"")</f>
        <v/>
      </c>
      <c r="K346" s="23">
        <f>'شهر  دسبتمبر '!AJ41</f>
        <v>0</v>
      </c>
      <c r="L346" s="23">
        <f>'شهر  دسبتمبر '!AK41</f>
        <v>0</v>
      </c>
    </row>
    <row r="347" spans="2:12" ht="15.75" x14ac:dyDescent="0.25">
      <c r="B347" s="50" t="str">
        <f>IF(E347+F347&gt;0,'شهر  نوفمبر '!B42,"")</f>
        <v/>
      </c>
      <c r="C347" s="31" t="str">
        <f>IF(E347+F347&gt;0,'شهر  نوفمبر '!C42,"")</f>
        <v/>
      </c>
      <c r="D347" s="46" t="str">
        <f>IF(E347+F347&gt;0,'شهر  نوفمبر '!D42,"")</f>
        <v/>
      </c>
      <c r="E347" s="23">
        <f>'شهر  نوفمبر '!AJ42</f>
        <v>0</v>
      </c>
      <c r="F347" s="23">
        <f>'شهر  نوفمبر '!AK42</f>
        <v>0</v>
      </c>
      <c r="H347" s="50" t="str">
        <f>IF(K347+L347&gt;0,'شهر  دسبتمبر '!B42,"")</f>
        <v/>
      </c>
      <c r="I347" s="31" t="str">
        <f>IF(K347+L347&gt;0,'شهر  دسبتمبر '!C42,"")</f>
        <v/>
      </c>
      <c r="J347" s="46" t="str">
        <f>IF(K347+L347&gt;0,'شهر  دسبتمبر '!D42,"")</f>
        <v/>
      </c>
      <c r="K347" s="23">
        <f>'شهر  دسبتمبر '!AJ42</f>
        <v>0</v>
      </c>
      <c r="L347" s="23">
        <f>'شهر  دسبتمبر '!AK42</f>
        <v>0</v>
      </c>
    </row>
    <row r="348" spans="2:12" ht="15.75" x14ac:dyDescent="0.25">
      <c r="B348" s="50" t="str">
        <f>IF(E348+F348&gt;0,'شهر  نوفمبر '!B43,"")</f>
        <v/>
      </c>
      <c r="C348" s="31" t="str">
        <f>IF(E348+F348&gt;0,'شهر  نوفمبر '!C43,"")</f>
        <v/>
      </c>
      <c r="D348" s="46" t="str">
        <f>IF(E348+F348&gt;0,'شهر  نوفمبر '!D43,"")</f>
        <v/>
      </c>
      <c r="E348" s="23">
        <f>'شهر  نوفمبر '!AJ43</f>
        <v>0</v>
      </c>
      <c r="F348" s="23">
        <f>'شهر  نوفمبر '!AK43</f>
        <v>0</v>
      </c>
      <c r="H348" s="50" t="str">
        <f>IF(K348+L348&gt;0,'شهر  دسبتمبر '!B43,"")</f>
        <v/>
      </c>
      <c r="I348" s="31" t="str">
        <f>IF(K348+L348&gt;0,'شهر  دسبتمبر '!C43,"")</f>
        <v/>
      </c>
      <c r="J348" s="46" t="str">
        <f>IF(K348+L348&gt;0,'شهر  دسبتمبر '!D43,"")</f>
        <v/>
      </c>
      <c r="K348" s="23">
        <f>'شهر  دسبتمبر '!AJ43</f>
        <v>0</v>
      </c>
      <c r="L348" s="23">
        <f>'شهر  دسبتمبر '!AK43</f>
        <v>0</v>
      </c>
    </row>
    <row r="349" spans="2:12" ht="15.75" x14ac:dyDescent="0.25">
      <c r="B349" s="50" t="str">
        <f>IF(E349+F349&gt;0,'شهر  نوفمبر '!B44,"")</f>
        <v/>
      </c>
      <c r="C349" s="31" t="str">
        <f>IF(E349+F349&gt;0,'شهر  نوفمبر '!C44,"")</f>
        <v/>
      </c>
      <c r="D349" s="46" t="str">
        <f>IF(E349+F349&gt;0,'شهر  نوفمبر '!D44,"")</f>
        <v/>
      </c>
      <c r="E349" s="23">
        <f>'شهر  نوفمبر '!AJ44</f>
        <v>0</v>
      </c>
      <c r="F349" s="23">
        <f>'شهر  نوفمبر '!AK44</f>
        <v>0</v>
      </c>
      <c r="H349" s="50" t="str">
        <f>IF(K349+L349&gt;0,'شهر  دسبتمبر '!B44,"")</f>
        <v/>
      </c>
      <c r="I349" s="31" t="str">
        <f>IF(K349+L349&gt;0,'شهر  دسبتمبر '!C44,"")</f>
        <v/>
      </c>
      <c r="J349" s="46" t="str">
        <f>IF(K349+L349&gt;0,'شهر  دسبتمبر '!D44,"")</f>
        <v/>
      </c>
      <c r="K349" s="23">
        <f>'شهر  دسبتمبر '!AJ44</f>
        <v>0</v>
      </c>
      <c r="L349" s="23">
        <f>'شهر  دسبتمبر '!AK44</f>
        <v>0</v>
      </c>
    </row>
    <row r="350" spans="2:12" ht="15.75" x14ac:dyDescent="0.25">
      <c r="B350" s="50" t="str">
        <f>IF(E350+F350&gt;0,'شهر  نوفمبر '!B45,"")</f>
        <v/>
      </c>
      <c r="C350" s="31" t="str">
        <f>IF(E350+F350&gt;0,'شهر  نوفمبر '!C45,"")</f>
        <v/>
      </c>
      <c r="D350" s="46" t="str">
        <f>IF(E350+F350&gt;0,'شهر  نوفمبر '!D45,"")</f>
        <v/>
      </c>
      <c r="E350" s="23">
        <f>'شهر  نوفمبر '!AJ45</f>
        <v>0</v>
      </c>
      <c r="F350" s="23">
        <f>'شهر  نوفمبر '!AK45</f>
        <v>0</v>
      </c>
      <c r="H350" s="50" t="str">
        <f>IF(K350+L350&gt;0,'شهر  دسبتمبر '!B45,"")</f>
        <v/>
      </c>
      <c r="I350" s="31" t="str">
        <f>IF(K350+L350&gt;0,'شهر  دسبتمبر '!C45,"")</f>
        <v/>
      </c>
      <c r="J350" s="46" t="str">
        <f>IF(K350+L350&gt;0,'شهر  دسبتمبر '!D45,"")</f>
        <v/>
      </c>
      <c r="K350" s="23">
        <f>'شهر  دسبتمبر '!AJ45</f>
        <v>0</v>
      </c>
      <c r="L350" s="23">
        <f>'شهر  دسبتمبر '!AK45</f>
        <v>0</v>
      </c>
    </row>
    <row r="351" spans="2:12" ht="15.75" x14ac:dyDescent="0.25">
      <c r="B351" s="50" t="str">
        <f>IF(E351+F351&gt;0,'شهر  نوفمبر '!B46,"")</f>
        <v/>
      </c>
      <c r="C351" s="31" t="str">
        <f>IF(E351+F351&gt;0,'شهر  نوفمبر '!C46,"")</f>
        <v/>
      </c>
      <c r="D351" s="46" t="str">
        <f>IF(E351+F351&gt;0,'شهر  نوفمبر '!D46,"")</f>
        <v/>
      </c>
      <c r="E351" s="23">
        <f>'شهر  نوفمبر '!AJ46</f>
        <v>0</v>
      </c>
      <c r="F351" s="23">
        <f>'شهر  نوفمبر '!AK46</f>
        <v>0</v>
      </c>
      <c r="H351" s="50" t="str">
        <f>IF(K351+L351&gt;0,'شهر  دسبتمبر '!B46,"")</f>
        <v/>
      </c>
      <c r="I351" s="31" t="str">
        <f>IF(K351+L351&gt;0,'شهر  دسبتمبر '!C46,"")</f>
        <v/>
      </c>
      <c r="J351" s="46" t="str">
        <f>IF(K351+L351&gt;0,'شهر  دسبتمبر '!D46,"")</f>
        <v/>
      </c>
      <c r="K351" s="23">
        <f>'شهر  دسبتمبر '!AJ46</f>
        <v>0</v>
      </c>
      <c r="L351" s="23">
        <f>'شهر  دسبتمبر '!AK46</f>
        <v>0</v>
      </c>
    </row>
    <row r="352" spans="2:12" ht="15.75" x14ac:dyDescent="0.25">
      <c r="B352" s="50" t="str">
        <f>IF(E352+F352&gt;0,'شهر  نوفمبر '!B47,"")</f>
        <v/>
      </c>
      <c r="C352" s="31" t="str">
        <f>IF(E352+F352&gt;0,'شهر  نوفمبر '!C47,"")</f>
        <v/>
      </c>
      <c r="D352" s="46" t="str">
        <f>IF(E352+F352&gt;0,'شهر  نوفمبر '!D47,"")</f>
        <v/>
      </c>
      <c r="E352" s="23">
        <f>'شهر  نوفمبر '!AJ47</f>
        <v>0</v>
      </c>
      <c r="F352" s="23">
        <f>'شهر  نوفمبر '!AK47</f>
        <v>0</v>
      </c>
      <c r="H352" s="50" t="str">
        <f>IF(K352+L352&gt;0,'شهر  دسبتمبر '!B47,"")</f>
        <v/>
      </c>
      <c r="I352" s="31" t="str">
        <f>IF(K352+L352&gt;0,'شهر  دسبتمبر '!C47,"")</f>
        <v/>
      </c>
      <c r="J352" s="46" t="str">
        <f>IF(K352+L352&gt;0,'شهر  دسبتمبر '!D47,"")</f>
        <v/>
      </c>
      <c r="K352" s="23">
        <f>'شهر  دسبتمبر '!AJ47</f>
        <v>0</v>
      </c>
      <c r="L352" s="23">
        <f>'شهر  دسبتمبر '!AK47</f>
        <v>0</v>
      </c>
    </row>
    <row r="353" spans="2:12" ht="15.75" x14ac:dyDescent="0.25">
      <c r="B353" s="50" t="str">
        <f>IF(E353+F353&gt;0,'شهر  نوفمبر '!B48,"")</f>
        <v/>
      </c>
      <c r="C353" s="31" t="str">
        <f>IF(E353+F353&gt;0,'شهر  نوفمبر '!C48,"")</f>
        <v/>
      </c>
      <c r="D353" s="46" t="str">
        <f>IF(E353+F353&gt;0,'شهر  نوفمبر '!D48,"")</f>
        <v/>
      </c>
      <c r="E353" s="23">
        <f>'شهر  نوفمبر '!AJ48</f>
        <v>0</v>
      </c>
      <c r="F353" s="23">
        <f>'شهر  نوفمبر '!AK48</f>
        <v>0</v>
      </c>
      <c r="H353" s="50" t="str">
        <f>IF(K353+L353&gt;0,'شهر  دسبتمبر '!B48,"")</f>
        <v/>
      </c>
      <c r="I353" s="31" t="str">
        <f>IF(K353+L353&gt;0,'شهر  دسبتمبر '!C48,"")</f>
        <v/>
      </c>
      <c r="J353" s="46" t="str">
        <f>IF(K353+L353&gt;0,'شهر  دسبتمبر '!D48,"")</f>
        <v/>
      </c>
      <c r="K353" s="23">
        <f>'شهر  دسبتمبر '!AJ48</f>
        <v>0</v>
      </c>
      <c r="L353" s="23">
        <f>'شهر  دسبتمبر '!AK48</f>
        <v>0</v>
      </c>
    </row>
    <row r="354" spans="2:12" ht="15.75" x14ac:dyDescent="0.25">
      <c r="B354" s="50" t="str">
        <f>IF(E354+F354&gt;0,'شهر  نوفمبر '!B49,"")</f>
        <v/>
      </c>
      <c r="C354" s="31" t="str">
        <f>IF(E354+F354&gt;0,'شهر  نوفمبر '!C49,"")</f>
        <v/>
      </c>
      <c r="D354" s="46" t="str">
        <f>IF(E354+F354&gt;0,'شهر  نوفمبر '!D49,"")</f>
        <v/>
      </c>
      <c r="E354" s="23">
        <f>'شهر  نوفمبر '!AJ49</f>
        <v>0</v>
      </c>
      <c r="F354" s="23">
        <f>'شهر  نوفمبر '!AK49</f>
        <v>0</v>
      </c>
      <c r="H354" s="50" t="str">
        <f>IF(K354+L354&gt;0,'شهر  دسبتمبر '!B49,"")</f>
        <v/>
      </c>
      <c r="I354" s="31" t="str">
        <f>IF(K354+L354&gt;0,'شهر  دسبتمبر '!C49,"")</f>
        <v/>
      </c>
      <c r="J354" s="46" t="str">
        <f>IF(K354+L354&gt;0,'شهر  دسبتمبر '!D49,"")</f>
        <v/>
      </c>
      <c r="K354" s="23">
        <f>'شهر  دسبتمبر '!AJ49</f>
        <v>0</v>
      </c>
      <c r="L354" s="23">
        <f>'شهر  دسبتمبر '!AK49</f>
        <v>0</v>
      </c>
    </row>
    <row r="355" spans="2:12" ht="15.75" x14ac:dyDescent="0.25">
      <c r="B355" s="50" t="str">
        <f>IF(E355+F355&gt;0,'شهر  نوفمبر '!B50,"")</f>
        <v/>
      </c>
      <c r="C355" s="31" t="str">
        <f>IF(E355+F355&gt;0,'شهر  نوفمبر '!C50,"")</f>
        <v/>
      </c>
      <c r="D355" s="46" t="str">
        <f>IF(E355+F355&gt;0,'شهر  نوفمبر '!D50,"")</f>
        <v/>
      </c>
      <c r="E355" s="23">
        <f>'شهر  نوفمبر '!AJ50</f>
        <v>0</v>
      </c>
      <c r="F355" s="23">
        <f>'شهر  نوفمبر '!AK50</f>
        <v>0</v>
      </c>
      <c r="H355" s="50" t="str">
        <f>IF(K355+L355&gt;0,'شهر  دسبتمبر '!B50,"")</f>
        <v/>
      </c>
      <c r="I355" s="31" t="str">
        <f>IF(K355+L355&gt;0,'شهر  دسبتمبر '!C50,"")</f>
        <v/>
      </c>
      <c r="J355" s="46" t="str">
        <f>IF(K355+L355&gt;0,'شهر  دسبتمبر '!D50,"")</f>
        <v/>
      </c>
      <c r="K355" s="23">
        <f>'شهر  دسبتمبر '!AJ50</f>
        <v>0</v>
      </c>
      <c r="L355" s="23">
        <f>'شهر  دسبتمبر '!AK50</f>
        <v>0</v>
      </c>
    </row>
    <row r="356" spans="2:12" ht="15.75" x14ac:dyDescent="0.25">
      <c r="B356" s="50" t="str">
        <f>IF(E356+F356&gt;0,'شهر  نوفمبر '!B51,"")</f>
        <v/>
      </c>
      <c r="C356" s="31" t="str">
        <f>IF(E356+F356&gt;0,'شهر  نوفمبر '!C51,"")</f>
        <v/>
      </c>
      <c r="D356" s="46" t="str">
        <f>IF(E356+F356&gt;0,'شهر  نوفمبر '!D51,"")</f>
        <v/>
      </c>
      <c r="E356" s="23">
        <f>'شهر  نوفمبر '!AJ51</f>
        <v>0</v>
      </c>
      <c r="F356" s="23">
        <f>'شهر  نوفمبر '!AK51</f>
        <v>0</v>
      </c>
      <c r="H356" s="50" t="str">
        <f>IF(K356+L356&gt;0,'شهر  دسبتمبر '!B51,"")</f>
        <v/>
      </c>
      <c r="I356" s="31" t="str">
        <f>IF(K356+L356&gt;0,'شهر  دسبتمبر '!C51,"")</f>
        <v/>
      </c>
      <c r="J356" s="46" t="str">
        <f>IF(K356+L356&gt;0,'شهر  دسبتمبر '!D51,"")</f>
        <v/>
      </c>
      <c r="K356" s="23">
        <f>'شهر  دسبتمبر '!AJ51</f>
        <v>0</v>
      </c>
      <c r="L356" s="23">
        <f>'شهر  دسبتمبر '!AK51</f>
        <v>0</v>
      </c>
    </row>
    <row r="357" spans="2:12" ht="15.75" x14ac:dyDescent="0.25">
      <c r="B357" s="50" t="str">
        <f>IF(E357+F357&gt;0,'شهر  نوفمبر '!B52,"")</f>
        <v/>
      </c>
      <c r="C357" s="31" t="str">
        <f>IF(E357+F357&gt;0,'شهر  نوفمبر '!C52,"")</f>
        <v/>
      </c>
      <c r="D357" s="46" t="str">
        <f>IF(E357+F357&gt;0,'شهر  نوفمبر '!D52,"")</f>
        <v/>
      </c>
      <c r="E357" s="23">
        <f>'شهر  نوفمبر '!AJ52</f>
        <v>0</v>
      </c>
      <c r="F357" s="23">
        <f>'شهر  نوفمبر '!AK52</f>
        <v>0</v>
      </c>
      <c r="H357" s="50" t="str">
        <f>IF(K357+L357&gt;0,'شهر  دسبتمبر '!B52,"")</f>
        <v/>
      </c>
      <c r="I357" s="31" t="str">
        <f>IF(K357+L357&gt;0,'شهر  دسبتمبر '!C52,"")</f>
        <v/>
      </c>
      <c r="J357" s="46" t="str">
        <f>IF(K357+L357&gt;0,'شهر  دسبتمبر '!D52,"")</f>
        <v/>
      </c>
      <c r="K357" s="23">
        <f>'شهر  دسبتمبر '!AJ52</f>
        <v>0</v>
      </c>
      <c r="L357" s="23">
        <f>'شهر  دسبتمبر '!AK52</f>
        <v>0</v>
      </c>
    </row>
    <row r="358" spans="2:12" ht="15.75" x14ac:dyDescent="0.25">
      <c r="B358" s="50" t="str">
        <f>IF(E358+F358&gt;0,'شهر  نوفمبر '!B53,"")</f>
        <v/>
      </c>
      <c r="C358" s="31" t="str">
        <f>IF(E358+F358&gt;0,'شهر  نوفمبر '!C53,"")</f>
        <v/>
      </c>
      <c r="D358" s="46" t="str">
        <f>IF(E358+F358&gt;0,'شهر  نوفمبر '!D53,"")</f>
        <v/>
      </c>
      <c r="E358" s="23">
        <f>'شهر  نوفمبر '!AJ53</f>
        <v>0</v>
      </c>
      <c r="F358" s="23">
        <f>'شهر  نوفمبر '!AK53</f>
        <v>0</v>
      </c>
      <c r="H358" s="50" t="str">
        <f>IF(K358+L358&gt;0,'شهر  دسبتمبر '!B53,"")</f>
        <v/>
      </c>
      <c r="I358" s="31" t="str">
        <f>IF(K358+L358&gt;0,'شهر  دسبتمبر '!C53,"")</f>
        <v/>
      </c>
      <c r="J358" s="46" t="str">
        <f>IF(K358+L358&gt;0,'شهر  دسبتمبر '!D53,"")</f>
        <v/>
      </c>
      <c r="K358" s="23">
        <f>'شهر  دسبتمبر '!AJ53</f>
        <v>0</v>
      </c>
      <c r="L358" s="23">
        <f>'شهر  دسبتمبر '!AK53</f>
        <v>0</v>
      </c>
    </row>
    <row r="359" spans="2:12" ht="15.75" x14ac:dyDescent="0.25">
      <c r="B359" s="50" t="str">
        <f>IF(E359+F359&gt;0,'شهر  نوفمبر '!B54,"")</f>
        <v/>
      </c>
      <c r="C359" s="31" t="str">
        <f>IF(E359+F359&gt;0,'شهر  نوفمبر '!C54,"")</f>
        <v/>
      </c>
      <c r="D359" s="46" t="str">
        <f>IF(E359+F359&gt;0,'شهر  نوفمبر '!D54,"")</f>
        <v/>
      </c>
      <c r="E359" s="23">
        <f>'شهر  نوفمبر '!AJ54</f>
        <v>0</v>
      </c>
      <c r="F359" s="23">
        <f>'شهر  نوفمبر '!AK54</f>
        <v>0</v>
      </c>
      <c r="H359" s="50" t="str">
        <f>IF(K359+L359&gt;0,'شهر  دسبتمبر '!B54,"")</f>
        <v/>
      </c>
      <c r="I359" s="31" t="str">
        <f>IF(K359+L359&gt;0,'شهر  دسبتمبر '!C54,"")</f>
        <v/>
      </c>
      <c r="J359" s="46" t="str">
        <f>IF(K359+L359&gt;0,'شهر  دسبتمبر '!D54,"")</f>
        <v/>
      </c>
      <c r="K359" s="23">
        <f>'شهر  دسبتمبر '!AJ54</f>
        <v>0</v>
      </c>
      <c r="L359" s="23">
        <f>'شهر  دسبتمبر '!AK54</f>
        <v>0</v>
      </c>
    </row>
    <row r="360" spans="2:12" ht="15.75" x14ac:dyDescent="0.25">
      <c r="B360" s="50" t="str">
        <f>IF(E360+F360&gt;0,'شهر  نوفمبر '!B55,"")</f>
        <v/>
      </c>
      <c r="C360" s="31" t="str">
        <f>IF(E360+F360&gt;0,'شهر  نوفمبر '!C55,"")</f>
        <v/>
      </c>
      <c r="D360" s="46" t="str">
        <f>IF(E360+F360&gt;0,'شهر  نوفمبر '!D55,"")</f>
        <v/>
      </c>
      <c r="E360" s="23">
        <f>'شهر  نوفمبر '!AJ55</f>
        <v>0</v>
      </c>
      <c r="F360" s="23">
        <f>'شهر  نوفمبر '!AK55</f>
        <v>0</v>
      </c>
      <c r="H360" s="50" t="str">
        <f>IF(K360+L360&gt;0,'شهر  دسبتمبر '!B55,"")</f>
        <v/>
      </c>
      <c r="I360" s="31" t="str">
        <f>IF(K360+L360&gt;0,'شهر  دسبتمبر '!C55,"")</f>
        <v/>
      </c>
      <c r="J360" s="46" t="str">
        <f>IF(K360+L360&gt;0,'شهر  دسبتمبر '!D55,"")</f>
        <v/>
      </c>
      <c r="K360" s="23">
        <f>'شهر  دسبتمبر '!AJ55</f>
        <v>0</v>
      </c>
      <c r="L360" s="23">
        <f>'شهر  دسبتمبر '!AK55</f>
        <v>0</v>
      </c>
    </row>
    <row r="361" spans="2:12" ht="15.75" x14ac:dyDescent="0.25">
      <c r="B361" s="50" t="str">
        <f>IF(E361+F361&gt;0,'شهر  نوفمبر '!B56,"")</f>
        <v/>
      </c>
      <c r="C361" s="31" t="str">
        <f>IF(E361+F361&gt;0,'شهر  نوفمبر '!C56,"")</f>
        <v/>
      </c>
      <c r="D361" s="46" t="str">
        <f>IF(E361+F361&gt;0,'شهر  نوفمبر '!D56,"")</f>
        <v/>
      </c>
      <c r="E361" s="23">
        <f>'شهر  نوفمبر '!AJ56</f>
        <v>0</v>
      </c>
      <c r="F361" s="23">
        <f>'شهر  نوفمبر '!AK56</f>
        <v>0</v>
      </c>
      <c r="H361" s="50" t="str">
        <f>IF(K361+L361&gt;0,'شهر  دسبتمبر '!B56,"")</f>
        <v/>
      </c>
      <c r="I361" s="31" t="str">
        <f>IF(K361+L361&gt;0,'شهر  دسبتمبر '!C56,"")</f>
        <v/>
      </c>
      <c r="J361" s="46" t="str">
        <f>IF(K361+L361&gt;0,'شهر  دسبتمبر '!D56,"")</f>
        <v/>
      </c>
      <c r="K361" s="23">
        <f>'شهر  دسبتمبر '!AJ56</f>
        <v>0</v>
      </c>
      <c r="L361" s="23">
        <f>'شهر  دسبتمبر '!AK56</f>
        <v>0</v>
      </c>
    </row>
    <row r="362" spans="2:12" ht="15.75" x14ac:dyDescent="0.25">
      <c r="B362" s="50" t="str">
        <f>IF(E362+F362&gt;0,'شهر  نوفمبر '!B57,"")</f>
        <v/>
      </c>
      <c r="C362" s="31" t="str">
        <f>IF(E362+F362&gt;0,'شهر  نوفمبر '!C57,"")</f>
        <v/>
      </c>
      <c r="D362" s="46" t="str">
        <f>IF(E362+F362&gt;0,'شهر  نوفمبر '!D57,"")</f>
        <v/>
      </c>
      <c r="E362" s="23">
        <f>'شهر  نوفمبر '!AJ57</f>
        <v>0</v>
      </c>
      <c r="F362" s="23">
        <f>'شهر  نوفمبر '!AK57</f>
        <v>0</v>
      </c>
      <c r="H362" s="50" t="str">
        <f>IF(K362+L362&gt;0,'شهر  دسبتمبر '!B57,"")</f>
        <v/>
      </c>
      <c r="I362" s="31" t="str">
        <f>IF(K362+L362&gt;0,'شهر  دسبتمبر '!C57,"")</f>
        <v/>
      </c>
      <c r="J362" s="46" t="str">
        <f>IF(K362+L362&gt;0,'شهر  دسبتمبر '!D57,"")</f>
        <v/>
      </c>
      <c r="K362" s="23">
        <f>'شهر  دسبتمبر '!AJ57</f>
        <v>0</v>
      </c>
      <c r="L362" s="23">
        <f>'شهر  دسبتمبر '!AK57</f>
        <v>0</v>
      </c>
    </row>
    <row r="363" spans="2:12" ht="15.75" x14ac:dyDescent="0.25">
      <c r="B363" s="50" t="str">
        <f>IF(E363+F363&gt;0,'شهر  نوفمبر '!B58,"")</f>
        <v/>
      </c>
      <c r="C363" s="31" t="str">
        <f>IF(E363+F363&gt;0,'شهر  نوفمبر '!C58,"")</f>
        <v/>
      </c>
      <c r="D363" s="46" t="str">
        <f>IF(E363+F363&gt;0,'شهر  نوفمبر '!D58,"")</f>
        <v/>
      </c>
      <c r="E363" s="23">
        <f>'شهر  نوفمبر '!AJ58</f>
        <v>0</v>
      </c>
      <c r="F363" s="23">
        <f>'شهر  نوفمبر '!AK58</f>
        <v>0</v>
      </c>
      <c r="H363" s="50" t="str">
        <f>IF(K363+L363&gt;0,'شهر  دسبتمبر '!B58,"")</f>
        <v/>
      </c>
      <c r="I363" s="31" t="str">
        <f>IF(K363+L363&gt;0,'شهر  دسبتمبر '!C58,"")</f>
        <v/>
      </c>
      <c r="J363" s="46" t="str">
        <f>IF(K363+L363&gt;0,'شهر  دسبتمبر '!D58,"")</f>
        <v/>
      </c>
      <c r="K363" s="23">
        <f>'شهر  دسبتمبر '!AJ58</f>
        <v>0</v>
      </c>
      <c r="L363" s="23">
        <f>'شهر  دسبتمبر '!AK58</f>
        <v>0</v>
      </c>
    </row>
    <row r="364" spans="2:12" ht="16.5" thickBot="1" x14ac:dyDescent="0.3">
      <c r="B364" s="50" t="str">
        <f>IF(E364+F364&gt;0,'شهر  نوفمبر '!B59,"")</f>
        <v/>
      </c>
      <c r="C364" s="31" t="str">
        <f>IF(E364+F364&gt;0,'شهر  نوفمبر '!C59,"")</f>
        <v/>
      </c>
      <c r="D364" s="46" t="str">
        <f>IF(E364+F364&gt;0,'شهر  نوفمبر '!D59,"")</f>
        <v/>
      </c>
      <c r="E364" s="23">
        <f>'شهر  نوفمبر '!AJ59</f>
        <v>0</v>
      </c>
      <c r="F364" s="23">
        <f>'شهر  نوفمبر '!AK59</f>
        <v>0</v>
      </c>
      <c r="H364" s="50"/>
      <c r="I364" s="31" t="str">
        <f>IF(K364+L364&gt;0,'شهر  دسبتمبر '!C59,"")</f>
        <v/>
      </c>
      <c r="J364" s="46" t="str">
        <f>IF(K364+L364&gt;0,'شهر  دسبتمبر '!D59,"")</f>
        <v/>
      </c>
      <c r="K364" s="23">
        <f>'شهر  دسبتمبر '!AJ59</f>
        <v>0</v>
      </c>
      <c r="L364" s="23">
        <f>'شهر  دسبتمبر '!AK59</f>
        <v>0</v>
      </c>
    </row>
    <row r="365" spans="2:12" ht="21.75" customHeight="1" thickBot="1" x14ac:dyDescent="0.25">
      <c r="B365" s="61"/>
      <c r="C365" s="62"/>
      <c r="D365" s="63"/>
      <c r="E365" s="64">
        <f>SUM(E309:E364)</f>
        <v>0</v>
      </c>
      <c r="F365" s="64">
        <f>SUM(F309:F364)</f>
        <v>0</v>
      </c>
      <c r="H365" s="61"/>
      <c r="I365" s="62"/>
      <c r="J365" s="63" t="str">
        <f>IF(K365+L365&gt;0,'شهر  دسبتمبر '!D60,"")</f>
        <v/>
      </c>
      <c r="K365" s="64">
        <f>SUM(K309:K364)</f>
        <v>0</v>
      </c>
      <c r="L365" s="64">
        <f>SUM(L309:L364)</f>
        <v>0</v>
      </c>
    </row>
    <row r="366" spans="2:12" ht="15" thickTop="1" x14ac:dyDescent="0.2"/>
  </sheetData>
  <sheetProtection password="CF7A" sheet="1" objects="1" scenarios="1"/>
  <mergeCells count="14">
    <mergeCell ref="N3:P3"/>
    <mergeCell ref="N4:P4"/>
    <mergeCell ref="N2:P2"/>
    <mergeCell ref="N15:P16"/>
    <mergeCell ref="N10:P10"/>
    <mergeCell ref="N5:P5"/>
    <mergeCell ref="N6:P6"/>
    <mergeCell ref="N7:P7"/>
    <mergeCell ref="N8:P8"/>
    <mergeCell ref="N9:P9"/>
    <mergeCell ref="N11:P11"/>
    <mergeCell ref="N12:P12"/>
    <mergeCell ref="N13:P13"/>
    <mergeCell ref="N14:P14"/>
  </mergeCells>
  <pageMargins left="0.7" right="0.7" top="0.75" bottom="0.75" header="0.3" footer="0.3"/>
  <pageSetup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62"/>
  <sheetViews>
    <sheetView rightToLeft="1" topLeftCell="A58" workbookViewId="0">
      <selection activeCell="G13" sqref="G13"/>
    </sheetView>
  </sheetViews>
  <sheetFormatPr defaultRowHeight="14.25" x14ac:dyDescent="0.2"/>
  <cols>
    <col min="1" max="1" width="5.75" customWidth="1"/>
    <col min="2" max="2" width="8.875" customWidth="1"/>
    <col min="3" max="3" width="28.875" customWidth="1"/>
    <col min="10" max="10" width="22.375" customWidth="1"/>
  </cols>
  <sheetData>
    <row r="3" spans="2:13" ht="18" x14ac:dyDescent="0.25">
      <c r="C3" s="80" t="s">
        <v>130</v>
      </c>
      <c r="J3" s="81" t="s">
        <v>131</v>
      </c>
    </row>
    <row r="4" spans="2:13" ht="15" thickBot="1" x14ac:dyDescent="0.25"/>
    <row r="5" spans="2:13" ht="16.5" thickTop="1" thickBot="1" x14ac:dyDescent="0.3">
      <c r="B5" s="38" t="s">
        <v>0</v>
      </c>
      <c r="C5" s="39" t="s">
        <v>2</v>
      </c>
      <c r="D5" s="39" t="s">
        <v>48</v>
      </c>
      <c r="E5" s="39" t="s">
        <v>5</v>
      </c>
      <c r="F5" s="40" t="s">
        <v>6</v>
      </c>
      <c r="I5" s="38" t="s">
        <v>0</v>
      </c>
      <c r="J5" s="39" t="s">
        <v>2</v>
      </c>
      <c r="K5" s="39" t="s">
        <v>48</v>
      </c>
      <c r="L5" s="39" t="s">
        <v>5</v>
      </c>
      <c r="M5" s="40" t="s">
        <v>6</v>
      </c>
    </row>
    <row r="6" spans="2:13" ht="16.5" thickTop="1" x14ac:dyDescent="0.2">
      <c r="B6" s="111" t="str">
        <f>IF(E6+F6&gt;0,'شهر يناير  '!B4,"")</f>
        <v/>
      </c>
      <c r="C6" s="112" t="str">
        <f>IF(E6+F6&gt;0,'شهر يناير  '!D4,"")</f>
        <v/>
      </c>
      <c r="D6" s="112" t="str">
        <f>IF(E6+F6&gt;0,'شهر يناير  '!C4,"")</f>
        <v/>
      </c>
      <c r="E6" s="112">
        <f>'شهر يناير  '!N4</f>
        <v>0</v>
      </c>
      <c r="F6" s="113">
        <f>'شهر يناير  '!O4</f>
        <v>0</v>
      </c>
      <c r="G6" s="110"/>
      <c r="H6" s="110"/>
      <c r="I6" s="111" t="str">
        <f>IF(L6+M6&gt;0,'شهر يناير  '!B4,"")</f>
        <v/>
      </c>
      <c r="J6" s="112" t="str">
        <f>IF(L6+M6&gt;0,'شهر يناير  '!D4,"")</f>
        <v/>
      </c>
      <c r="K6" s="112" t="str">
        <f>IF(L6+M6&gt;0,'شهر يناير  '!C4,"")</f>
        <v/>
      </c>
      <c r="L6" s="112">
        <f>'شهر يناير  '!R4</f>
        <v>0</v>
      </c>
      <c r="M6" s="113">
        <f>'شهر يناير  '!S4</f>
        <v>0</v>
      </c>
    </row>
    <row r="7" spans="2:13" ht="15.75" x14ac:dyDescent="0.2">
      <c r="B7" s="111" t="str">
        <f>IF(E7+F7&gt;0,'شهر يناير  '!B5,"")</f>
        <v/>
      </c>
      <c r="C7" s="112" t="str">
        <f>IF(E7+F7&gt;0,'شهر يناير  '!D5,"")</f>
        <v/>
      </c>
      <c r="D7" s="112" t="str">
        <f>IF(E7+F7&gt;0,'شهر يناير  '!C5,"")</f>
        <v/>
      </c>
      <c r="E7" s="112">
        <f>'شهر يناير  '!N5</f>
        <v>0</v>
      </c>
      <c r="F7" s="113">
        <f>'شهر يناير  '!O5</f>
        <v>0</v>
      </c>
      <c r="G7" s="110"/>
      <c r="H7" s="110"/>
      <c r="I7" s="111" t="str">
        <f>IF(L7+M7&gt;0,'شهر يناير  '!B5,"")</f>
        <v/>
      </c>
      <c r="J7" s="112" t="str">
        <f>IF(L7+M7&gt;0,'شهر يناير  '!D5,"")</f>
        <v/>
      </c>
      <c r="K7" s="112" t="str">
        <f>IF(L7+M7&gt;0,'شهر يناير  '!C5,"")</f>
        <v/>
      </c>
      <c r="L7" s="112">
        <f>'شهر يناير  '!R5</f>
        <v>0</v>
      </c>
      <c r="M7" s="113">
        <f>'شهر يناير  '!S5</f>
        <v>0</v>
      </c>
    </row>
    <row r="8" spans="2:13" ht="15.75" x14ac:dyDescent="0.2">
      <c r="B8" s="111" t="str">
        <f>IF(E8+F8&gt;0,'شهر يناير  '!B6,"")</f>
        <v/>
      </c>
      <c r="C8" s="112" t="str">
        <f>IF(E8+F8&gt;0,'شهر يناير  '!D6,"")</f>
        <v/>
      </c>
      <c r="D8" s="112" t="str">
        <f>IF(E8+F8&gt;0,'شهر يناير  '!C6,"")</f>
        <v/>
      </c>
      <c r="E8" s="112">
        <f>'شهر يناير  '!N6</f>
        <v>0</v>
      </c>
      <c r="F8" s="113">
        <f>'شهر يناير  '!O6</f>
        <v>0</v>
      </c>
      <c r="G8" s="110"/>
      <c r="H8" s="110"/>
      <c r="I8" s="111" t="str">
        <f>IF(L8+M8&gt;0,'شهر يناير  '!B6,"")</f>
        <v/>
      </c>
      <c r="J8" s="112" t="str">
        <f>IF(L8+M8&gt;0,'شهر يناير  '!D6,"")</f>
        <v/>
      </c>
      <c r="K8" s="112" t="str">
        <f>IF(L8+M8&gt;0,'شهر يناير  '!C6,"")</f>
        <v/>
      </c>
      <c r="L8" s="112">
        <f>'شهر يناير  '!R6</f>
        <v>0</v>
      </c>
      <c r="M8" s="113">
        <f>'شهر يناير  '!S6</f>
        <v>0</v>
      </c>
    </row>
    <row r="9" spans="2:13" ht="15.75" x14ac:dyDescent="0.2">
      <c r="B9" s="111" t="str">
        <f>IF(E9+F9&gt;0,'شهر يناير  '!B7,"")</f>
        <v/>
      </c>
      <c r="C9" s="112" t="str">
        <f>IF(E9+F9&gt;0,'شهر يناير  '!D7,"")</f>
        <v/>
      </c>
      <c r="D9" s="112" t="str">
        <f>IF(E9+F9&gt;0,'شهر يناير  '!C7,"")</f>
        <v/>
      </c>
      <c r="E9" s="112">
        <f>'شهر يناير  '!N7</f>
        <v>0</v>
      </c>
      <c r="F9" s="113">
        <f>'شهر يناير  '!O7</f>
        <v>0</v>
      </c>
      <c r="G9" s="110"/>
      <c r="H9" s="110"/>
      <c r="I9" s="111" t="str">
        <f>IF(L9+M9&gt;0,'شهر يناير  '!B7,"")</f>
        <v/>
      </c>
      <c r="J9" s="112" t="str">
        <f>IF(L9+M9&gt;0,'شهر يناير  '!D7,"")</f>
        <v/>
      </c>
      <c r="K9" s="112" t="str">
        <f>IF(L9+M9&gt;0,'شهر يناير  '!C7,"")</f>
        <v/>
      </c>
      <c r="L9" s="112">
        <f>'شهر يناير  '!R7</f>
        <v>0</v>
      </c>
      <c r="M9" s="113">
        <f>'شهر يناير  '!S7</f>
        <v>0</v>
      </c>
    </row>
    <row r="10" spans="2:13" ht="15.75" x14ac:dyDescent="0.2">
      <c r="B10" s="111" t="str">
        <f>IF(E10+F10&gt;0,'شهر يناير  '!B8,"")</f>
        <v/>
      </c>
      <c r="C10" s="112" t="str">
        <f>IF(E10+F10&gt;0,'شهر يناير  '!D8,"")</f>
        <v/>
      </c>
      <c r="D10" s="112" t="str">
        <f>IF(E10+F10&gt;0,'شهر يناير  '!C8,"")</f>
        <v/>
      </c>
      <c r="E10" s="112">
        <f>'شهر يناير  '!N8</f>
        <v>0</v>
      </c>
      <c r="F10" s="113">
        <f>'شهر يناير  '!O8</f>
        <v>0</v>
      </c>
      <c r="G10" s="110"/>
      <c r="H10" s="110"/>
      <c r="I10" s="111" t="str">
        <f>IF(L10+M10&gt;0,'شهر يناير  '!B8,"")</f>
        <v/>
      </c>
      <c r="J10" s="112" t="str">
        <f>IF(L10+M10&gt;0,'شهر يناير  '!D8,"")</f>
        <v/>
      </c>
      <c r="K10" s="112" t="str">
        <f>IF(L10+M10&gt;0,'شهر يناير  '!C8,"")</f>
        <v/>
      </c>
      <c r="L10" s="112">
        <f>'شهر يناير  '!R8</f>
        <v>0</v>
      </c>
      <c r="M10" s="113">
        <f>'شهر يناير  '!S8</f>
        <v>0</v>
      </c>
    </row>
    <row r="11" spans="2:13" ht="15.75" x14ac:dyDescent="0.2">
      <c r="B11" s="111" t="str">
        <f>IF(E11+F11&gt;0,'شهر يناير  '!B9,"")</f>
        <v/>
      </c>
      <c r="C11" s="112" t="str">
        <f>IF(E11+F11&gt;0,'شهر يناير  '!D9,"")</f>
        <v/>
      </c>
      <c r="D11" s="112" t="str">
        <f>IF(E11+F11&gt;0,'شهر يناير  '!C9,"")</f>
        <v/>
      </c>
      <c r="E11" s="112">
        <f>'شهر يناير  '!N9</f>
        <v>0</v>
      </c>
      <c r="F11" s="113">
        <f>'شهر يناير  '!O9</f>
        <v>0</v>
      </c>
      <c r="G11" s="110"/>
      <c r="H11" s="110"/>
      <c r="I11" s="111" t="str">
        <f>IF(L11+M11&gt;0,'شهر يناير  '!B9,"")</f>
        <v/>
      </c>
      <c r="J11" s="112" t="str">
        <f>IF(L11+M11&gt;0,'شهر يناير  '!D9,"")</f>
        <v/>
      </c>
      <c r="K11" s="112" t="str">
        <f>IF(L11+M11&gt;0,'شهر يناير  '!C9,"")</f>
        <v/>
      </c>
      <c r="L11" s="112">
        <f>'شهر يناير  '!R9</f>
        <v>0</v>
      </c>
      <c r="M11" s="113">
        <f>'شهر يناير  '!S9</f>
        <v>0</v>
      </c>
    </row>
    <row r="12" spans="2:13" ht="15.75" x14ac:dyDescent="0.2">
      <c r="B12" s="111" t="str">
        <f>IF(E12+F12&gt;0,'شهر يناير  '!B10,"")</f>
        <v/>
      </c>
      <c r="C12" s="112" t="str">
        <f>IF(E12+F12&gt;0,'شهر يناير  '!D10,"")</f>
        <v/>
      </c>
      <c r="D12" s="112" t="str">
        <f>IF(E12+F12&gt;0,'شهر يناير  '!C10,"")</f>
        <v/>
      </c>
      <c r="E12" s="112">
        <f>'شهر يناير  '!N10</f>
        <v>0</v>
      </c>
      <c r="F12" s="113">
        <f>'شهر يناير  '!O10</f>
        <v>0</v>
      </c>
      <c r="G12" s="110"/>
      <c r="H12" s="110"/>
      <c r="I12" s="111" t="str">
        <f>IF(L12+M12&gt;0,'شهر يناير  '!B10,"")</f>
        <v/>
      </c>
      <c r="J12" s="112" t="str">
        <f>IF(L12+M12&gt;0,'شهر يناير  '!D10,"")</f>
        <v/>
      </c>
      <c r="K12" s="112" t="str">
        <f>IF(L12+M12&gt;0,'شهر يناير  '!C10,"")</f>
        <v/>
      </c>
      <c r="L12" s="112">
        <f>'شهر يناير  '!R10</f>
        <v>0</v>
      </c>
      <c r="M12" s="113">
        <f>'شهر يناير  '!S10</f>
        <v>0</v>
      </c>
    </row>
    <row r="13" spans="2:13" ht="15.75" x14ac:dyDescent="0.2">
      <c r="B13" s="111" t="str">
        <f>IF(E13+F13&gt;0,'شهر يناير  '!B11,"")</f>
        <v/>
      </c>
      <c r="C13" s="112" t="str">
        <f>IF(E13+F13&gt;0,'شهر يناير  '!D11,"")</f>
        <v/>
      </c>
      <c r="D13" s="112" t="str">
        <f>IF(E13+F13&gt;0,'شهر يناير  '!C11,"")</f>
        <v/>
      </c>
      <c r="E13" s="112">
        <f>'شهر يناير  '!N11</f>
        <v>0</v>
      </c>
      <c r="F13" s="113">
        <f>'شهر يناير  '!O11</f>
        <v>0</v>
      </c>
      <c r="G13" s="110"/>
      <c r="H13" s="110"/>
      <c r="I13" s="111" t="str">
        <f>IF(L13+M13&gt;0,'شهر يناير  '!B11,"")</f>
        <v/>
      </c>
      <c r="J13" s="112" t="str">
        <f>IF(L13+M13&gt;0,'شهر يناير  '!D11,"")</f>
        <v/>
      </c>
      <c r="K13" s="112" t="str">
        <f>IF(L13+M13&gt;0,'شهر يناير  '!C11,"")</f>
        <v/>
      </c>
      <c r="L13" s="112">
        <f>'شهر يناير  '!R11</f>
        <v>0</v>
      </c>
      <c r="M13" s="113">
        <f>'شهر يناير  '!S11</f>
        <v>0</v>
      </c>
    </row>
    <row r="14" spans="2:13" ht="15.75" x14ac:dyDescent="0.2">
      <c r="B14" s="111" t="str">
        <f>IF(E14+F14&gt;0,'شهر يناير  '!B12,"")</f>
        <v/>
      </c>
      <c r="C14" s="112" t="str">
        <f>IF(E14+F14&gt;0,'شهر يناير  '!D12,"")</f>
        <v/>
      </c>
      <c r="D14" s="112" t="str">
        <f>IF(E14+F14&gt;0,'شهر يناير  '!C12,"")</f>
        <v/>
      </c>
      <c r="E14" s="112">
        <f>'شهر يناير  '!N12</f>
        <v>0</v>
      </c>
      <c r="F14" s="113">
        <f>'شهر يناير  '!O12</f>
        <v>0</v>
      </c>
      <c r="G14" s="110"/>
      <c r="H14" s="110"/>
      <c r="I14" s="111" t="str">
        <f>IF(L14+M14&gt;0,'شهر يناير  '!B12,"")</f>
        <v/>
      </c>
      <c r="J14" s="112" t="str">
        <f>IF(L14+M14&gt;0,'شهر يناير  '!D12,"")</f>
        <v/>
      </c>
      <c r="K14" s="112" t="str">
        <f>IF(L14+M14&gt;0,'شهر يناير  '!C12,"")</f>
        <v/>
      </c>
      <c r="L14" s="112">
        <f>'شهر يناير  '!R12</f>
        <v>0</v>
      </c>
      <c r="M14" s="113">
        <f>'شهر يناير  '!S12</f>
        <v>0</v>
      </c>
    </row>
    <row r="15" spans="2:13" ht="15.75" x14ac:dyDescent="0.2">
      <c r="B15" s="111" t="str">
        <f>IF(E15+F15&gt;0,'شهر يناير  '!B13,"")</f>
        <v/>
      </c>
      <c r="C15" s="112" t="str">
        <f>IF(E15+F15&gt;0,'شهر يناير  '!D13,"")</f>
        <v/>
      </c>
      <c r="D15" s="112" t="str">
        <f>IF(E15+F15&gt;0,'شهر يناير  '!C13,"")</f>
        <v/>
      </c>
      <c r="E15" s="112">
        <f>'شهر يناير  '!N13</f>
        <v>0</v>
      </c>
      <c r="F15" s="113">
        <f>'شهر يناير  '!O13</f>
        <v>0</v>
      </c>
      <c r="G15" s="110"/>
      <c r="H15" s="110"/>
      <c r="I15" s="111" t="str">
        <f>IF(L15+M15&gt;0,'شهر يناير  '!B13,"")</f>
        <v/>
      </c>
      <c r="J15" s="112" t="str">
        <f>IF(L15+M15&gt;0,'شهر يناير  '!D13,"")</f>
        <v/>
      </c>
      <c r="K15" s="112" t="str">
        <f>IF(L15+M15&gt;0,'شهر يناير  '!C13,"")</f>
        <v/>
      </c>
      <c r="L15" s="112">
        <f>'شهر يناير  '!R13</f>
        <v>0</v>
      </c>
      <c r="M15" s="113">
        <f>'شهر يناير  '!S13</f>
        <v>0</v>
      </c>
    </row>
    <row r="16" spans="2:13" ht="15.75" x14ac:dyDescent="0.2">
      <c r="B16" s="111" t="str">
        <f>IF(E16+F16&gt;0,'شهر يناير  '!B14,"")</f>
        <v/>
      </c>
      <c r="C16" s="112" t="str">
        <f>IF(E16+F16&gt;0,'شهر يناير  '!D14,"")</f>
        <v/>
      </c>
      <c r="D16" s="112" t="str">
        <f>IF(E16+F16&gt;0,'شهر يناير  '!C14,"")</f>
        <v/>
      </c>
      <c r="E16" s="112">
        <f>'شهر يناير  '!N14</f>
        <v>0</v>
      </c>
      <c r="F16" s="113">
        <f>'شهر يناير  '!O14</f>
        <v>0</v>
      </c>
      <c r="G16" s="110"/>
      <c r="H16" s="110"/>
      <c r="I16" s="111" t="str">
        <f>IF(L16+M16&gt;0,'شهر يناير  '!B14,"")</f>
        <v/>
      </c>
      <c r="J16" s="112" t="str">
        <f>IF(L16+M16&gt;0,'شهر يناير  '!D14,"")</f>
        <v/>
      </c>
      <c r="K16" s="112" t="str">
        <f>IF(L16+M16&gt;0,'شهر يناير  '!C14,"")</f>
        <v/>
      </c>
      <c r="L16" s="112">
        <f>'شهر يناير  '!R14</f>
        <v>0</v>
      </c>
      <c r="M16" s="113">
        <f>'شهر يناير  '!S14</f>
        <v>0</v>
      </c>
    </row>
    <row r="17" spans="2:13" ht="15.75" x14ac:dyDescent="0.2">
      <c r="B17" s="111" t="str">
        <f>IF(E17+F17&gt;0,'شهر يناير  '!B15,"")</f>
        <v/>
      </c>
      <c r="C17" s="112" t="str">
        <f>IF(E17+F17&gt;0,'شهر يناير  '!D15,"")</f>
        <v/>
      </c>
      <c r="D17" s="112" t="str">
        <f>IF(E17+F17&gt;0,'شهر يناير  '!C15,"")</f>
        <v/>
      </c>
      <c r="E17" s="112">
        <f>'شهر يناير  '!N15</f>
        <v>0</v>
      </c>
      <c r="F17" s="113">
        <f>'شهر يناير  '!O15</f>
        <v>0</v>
      </c>
      <c r="G17" s="110"/>
      <c r="H17" s="110"/>
      <c r="I17" s="111" t="str">
        <f>IF(L17+M17&gt;0,'شهر يناير  '!B15,"")</f>
        <v/>
      </c>
      <c r="J17" s="112" t="str">
        <f>IF(L17+M17&gt;0,'شهر يناير  '!D15,"")</f>
        <v/>
      </c>
      <c r="K17" s="112" t="str">
        <f>IF(L17+M17&gt;0,'شهر يناير  '!C15,"")</f>
        <v/>
      </c>
      <c r="L17" s="112">
        <f>'شهر يناير  '!R15</f>
        <v>0</v>
      </c>
      <c r="M17" s="113">
        <f>'شهر يناير  '!S15</f>
        <v>0</v>
      </c>
    </row>
    <row r="18" spans="2:13" ht="15.75" x14ac:dyDescent="0.2">
      <c r="B18" s="111" t="str">
        <f>IF(E18+F18&gt;0,'شهر يناير  '!B16,"")</f>
        <v/>
      </c>
      <c r="C18" s="112" t="str">
        <f>IF(E18+F18&gt;0,'شهر يناير  '!D16,"")</f>
        <v/>
      </c>
      <c r="D18" s="112" t="str">
        <f>IF(E18+F18&gt;0,'شهر يناير  '!C16,"")</f>
        <v/>
      </c>
      <c r="E18" s="112">
        <f>'شهر يناير  '!N16</f>
        <v>0</v>
      </c>
      <c r="F18" s="113">
        <f>'شهر يناير  '!O16</f>
        <v>0</v>
      </c>
      <c r="G18" s="110"/>
      <c r="H18" s="110"/>
      <c r="I18" s="111" t="str">
        <f>IF(L18+M18&gt;0,'شهر يناير  '!B16,"")</f>
        <v/>
      </c>
      <c r="J18" s="112" t="str">
        <f>IF(L18+M18&gt;0,'شهر يناير  '!D16,"")</f>
        <v/>
      </c>
      <c r="K18" s="112" t="str">
        <f>IF(L18+M18&gt;0,'شهر يناير  '!C16,"")</f>
        <v/>
      </c>
      <c r="L18" s="112">
        <f>'شهر يناير  '!R16</f>
        <v>0</v>
      </c>
      <c r="M18" s="113">
        <f>'شهر يناير  '!S16</f>
        <v>0</v>
      </c>
    </row>
    <row r="19" spans="2:13" ht="15.75" x14ac:dyDescent="0.2">
      <c r="B19" s="111" t="str">
        <f>IF(E19+F19&gt;0,'شهر يناير  '!B17,"")</f>
        <v/>
      </c>
      <c r="C19" s="112" t="str">
        <f>IF(E19+F19&gt;0,'شهر يناير  '!D17,"")</f>
        <v/>
      </c>
      <c r="D19" s="112" t="str">
        <f>IF(E19+F19&gt;0,'شهر يناير  '!C17,"")</f>
        <v/>
      </c>
      <c r="E19" s="112">
        <f>'شهر يناير  '!N17</f>
        <v>0</v>
      </c>
      <c r="F19" s="113">
        <f>'شهر يناير  '!O17</f>
        <v>0</v>
      </c>
      <c r="G19" s="110"/>
      <c r="H19" s="110"/>
      <c r="I19" s="111" t="str">
        <f>IF(L19+M19&gt;0,'شهر يناير  '!B17,"")</f>
        <v/>
      </c>
      <c r="J19" s="112" t="str">
        <f>IF(L19+M19&gt;0,'شهر يناير  '!D17,"")</f>
        <v/>
      </c>
      <c r="K19" s="112" t="str">
        <f>IF(L19+M19&gt;0,'شهر يناير  '!C17,"")</f>
        <v/>
      </c>
      <c r="L19" s="112">
        <f>'شهر يناير  '!R17</f>
        <v>0</v>
      </c>
      <c r="M19" s="113">
        <f>'شهر يناير  '!S17</f>
        <v>0</v>
      </c>
    </row>
    <row r="20" spans="2:13" ht="15.75" x14ac:dyDescent="0.2">
      <c r="B20" s="111" t="str">
        <f>IF(E20+F20&gt;0,'شهر يناير  '!B18,"")</f>
        <v/>
      </c>
      <c r="C20" s="112" t="str">
        <f>IF(E20+F20&gt;0,'شهر يناير  '!D18,"")</f>
        <v/>
      </c>
      <c r="D20" s="112" t="str">
        <f>IF(E20+F20&gt;0,'شهر يناير  '!C18,"")</f>
        <v/>
      </c>
      <c r="E20" s="112">
        <f>'شهر يناير  '!N18</f>
        <v>0</v>
      </c>
      <c r="F20" s="113">
        <f>'شهر يناير  '!O18</f>
        <v>0</v>
      </c>
      <c r="G20" s="110"/>
      <c r="H20" s="110"/>
      <c r="I20" s="111" t="str">
        <f>IF(L20+M20&gt;0,'شهر يناير  '!B18,"")</f>
        <v/>
      </c>
      <c r="J20" s="112" t="str">
        <f>IF(L20+M20&gt;0,'شهر يناير  '!D18,"")</f>
        <v/>
      </c>
      <c r="K20" s="112" t="str">
        <f>IF(L20+M20&gt;0,'شهر يناير  '!C18,"")</f>
        <v/>
      </c>
      <c r="L20" s="112">
        <f>'شهر يناير  '!R18</f>
        <v>0</v>
      </c>
      <c r="M20" s="113">
        <f>'شهر يناير  '!S18</f>
        <v>0</v>
      </c>
    </row>
    <row r="21" spans="2:13" ht="15.75" x14ac:dyDescent="0.2">
      <c r="B21" s="111" t="str">
        <f>IF(E21+F21&gt;0,'شهر يناير  '!B19,"")</f>
        <v/>
      </c>
      <c r="C21" s="112" t="str">
        <f>IF(E21+F21&gt;0,'شهر يناير  '!D19,"")</f>
        <v/>
      </c>
      <c r="D21" s="112" t="str">
        <f>IF(E21+F21&gt;0,'شهر يناير  '!C19,"")</f>
        <v/>
      </c>
      <c r="E21" s="112">
        <f>'شهر يناير  '!N19</f>
        <v>0</v>
      </c>
      <c r="F21" s="113">
        <f>'شهر يناير  '!O19</f>
        <v>0</v>
      </c>
      <c r="G21" s="110"/>
      <c r="H21" s="110"/>
      <c r="I21" s="111" t="str">
        <f>IF(L21+M21&gt;0,'شهر يناير  '!B19,"")</f>
        <v/>
      </c>
      <c r="J21" s="112" t="str">
        <f>IF(L21+M21&gt;0,'شهر يناير  '!D19,"")</f>
        <v/>
      </c>
      <c r="K21" s="112" t="str">
        <f>IF(L21+M21&gt;0,'شهر يناير  '!C19,"")</f>
        <v/>
      </c>
      <c r="L21" s="112">
        <f>'شهر يناير  '!R19</f>
        <v>0</v>
      </c>
      <c r="M21" s="113">
        <f>'شهر يناير  '!S19</f>
        <v>0</v>
      </c>
    </row>
    <row r="22" spans="2:13" ht="15.75" x14ac:dyDescent="0.2">
      <c r="B22" s="111" t="str">
        <f>IF(E22+F22&gt;0,'شهر يناير  '!B20,"")</f>
        <v/>
      </c>
      <c r="C22" s="112" t="str">
        <f>IF(E22+F22&gt;0,'شهر يناير  '!D20,"")</f>
        <v/>
      </c>
      <c r="D22" s="112" t="str">
        <f>IF(E22+F22&gt;0,'شهر يناير  '!C20,"")</f>
        <v/>
      </c>
      <c r="E22" s="112">
        <f>'شهر يناير  '!N20</f>
        <v>0</v>
      </c>
      <c r="F22" s="113">
        <f>'شهر يناير  '!O20</f>
        <v>0</v>
      </c>
      <c r="G22" s="110"/>
      <c r="H22" s="110"/>
      <c r="I22" s="111" t="str">
        <f>IF(L22+M22&gt;0,'شهر يناير  '!B20,"")</f>
        <v/>
      </c>
      <c r="J22" s="112" t="str">
        <f>IF(L22+M22&gt;0,'شهر يناير  '!D20,"")</f>
        <v/>
      </c>
      <c r="K22" s="112" t="str">
        <f>IF(L22+M22&gt;0,'شهر يناير  '!C20,"")</f>
        <v/>
      </c>
      <c r="L22" s="112">
        <f>'شهر يناير  '!R20</f>
        <v>0</v>
      </c>
      <c r="M22" s="113">
        <f>'شهر يناير  '!S20</f>
        <v>0</v>
      </c>
    </row>
    <row r="23" spans="2:13" ht="15.75" x14ac:dyDescent="0.2">
      <c r="B23" s="111" t="str">
        <f>IF(E23+F23&gt;0,'شهر يناير  '!B21,"")</f>
        <v/>
      </c>
      <c r="C23" s="112" t="str">
        <f>IF(E23+F23&gt;0,'شهر يناير  '!D21,"")</f>
        <v/>
      </c>
      <c r="D23" s="112" t="str">
        <f>IF(E23+F23&gt;0,'شهر يناير  '!C21,"")</f>
        <v/>
      </c>
      <c r="E23" s="112">
        <f>'شهر يناير  '!N21</f>
        <v>0</v>
      </c>
      <c r="F23" s="113">
        <f>'شهر يناير  '!O21</f>
        <v>0</v>
      </c>
      <c r="G23" s="110"/>
      <c r="H23" s="110"/>
      <c r="I23" s="111" t="str">
        <f>IF(L23+M23&gt;0,'شهر يناير  '!B21,"")</f>
        <v/>
      </c>
      <c r="J23" s="112" t="str">
        <f>IF(L23+M23&gt;0,'شهر يناير  '!D21,"")</f>
        <v/>
      </c>
      <c r="K23" s="112" t="str">
        <f>IF(L23+M23&gt;0,'شهر يناير  '!C21,"")</f>
        <v/>
      </c>
      <c r="L23" s="112">
        <f>'شهر يناير  '!R21</f>
        <v>0</v>
      </c>
      <c r="M23" s="113">
        <f>'شهر يناير  '!S21</f>
        <v>0</v>
      </c>
    </row>
    <row r="24" spans="2:13" ht="15.75" x14ac:dyDescent="0.2">
      <c r="B24" s="111" t="str">
        <f>IF(E24+F24&gt;0,'شهر يناير  '!B22,"")</f>
        <v/>
      </c>
      <c r="C24" s="112" t="str">
        <f>IF(E24+F24&gt;0,'شهر يناير  '!D22,"")</f>
        <v/>
      </c>
      <c r="D24" s="112" t="str">
        <f>IF(E24+F24&gt;0,'شهر يناير  '!C22,"")</f>
        <v/>
      </c>
      <c r="E24" s="112">
        <f>'شهر يناير  '!N22</f>
        <v>0</v>
      </c>
      <c r="F24" s="113">
        <f>'شهر يناير  '!O22</f>
        <v>0</v>
      </c>
      <c r="G24" s="110"/>
      <c r="H24" s="110"/>
      <c r="I24" s="111" t="str">
        <f>IF(L24+M24&gt;0,'شهر يناير  '!B22,"")</f>
        <v/>
      </c>
      <c r="J24" s="112" t="str">
        <f>IF(L24+M24&gt;0,'شهر يناير  '!D22,"")</f>
        <v/>
      </c>
      <c r="K24" s="112" t="str">
        <f>IF(L24+M24&gt;0,'شهر يناير  '!C22,"")</f>
        <v/>
      </c>
      <c r="L24" s="112">
        <f>'شهر يناير  '!R22</f>
        <v>0</v>
      </c>
      <c r="M24" s="113">
        <f>'شهر يناير  '!S22</f>
        <v>0</v>
      </c>
    </row>
    <row r="25" spans="2:13" ht="15.75" x14ac:dyDescent="0.2">
      <c r="B25" s="111" t="str">
        <f>IF(E25+F25&gt;0,'شهر يناير  '!B23,"")</f>
        <v/>
      </c>
      <c r="C25" s="112" t="str">
        <f>IF(E25+F25&gt;0,'شهر يناير  '!D23,"")</f>
        <v/>
      </c>
      <c r="D25" s="112" t="str">
        <f>IF(E25+F25&gt;0,'شهر يناير  '!C23,"")</f>
        <v/>
      </c>
      <c r="E25" s="112">
        <f>'شهر يناير  '!N23</f>
        <v>0</v>
      </c>
      <c r="F25" s="113">
        <f>'شهر يناير  '!O23</f>
        <v>0</v>
      </c>
      <c r="G25" s="110"/>
      <c r="H25" s="110"/>
      <c r="I25" s="111" t="str">
        <f>IF(L25+M25&gt;0,'شهر يناير  '!B23,"")</f>
        <v/>
      </c>
      <c r="J25" s="112" t="str">
        <f>IF(L25+M25&gt;0,'شهر يناير  '!D23,"")</f>
        <v/>
      </c>
      <c r="K25" s="112" t="str">
        <f>IF(L25+M25&gt;0,'شهر يناير  '!C23,"")</f>
        <v/>
      </c>
      <c r="L25" s="112">
        <f>'شهر يناير  '!R23</f>
        <v>0</v>
      </c>
      <c r="M25" s="113">
        <f>'شهر يناير  '!S23</f>
        <v>0</v>
      </c>
    </row>
    <row r="26" spans="2:13" ht="15.75" x14ac:dyDescent="0.2">
      <c r="B26" s="111" t="str">
        <f>IF(E26+F26&gt;0,'شهر يناير  '!B24,"")</f>
        <v/>
      </c>
      <c r="C26" s="112" t="str">
        <f>IF(E26+F26&gt;0,'شهر يناير  '!D24,"")</f>
        <v/>
      </c>
      <c r="D26" s="112" t="str">
        <f>IF(E26+F26&gt;0,'شهر يناير  '!C24,"")</f>
        <v/>
      </c>
      <c r="E26" s="112">
        <f>'شهر يناير  '!N24</f>
        <v>0</v>
      </c>
      <c r="F26" s="113">
        <f>'شهر يناير  '!O24</f>
        <v>0</v>
      </c>
      <c r="G26" s="110"/>
      <c r="H26" s="110"/>
      <c r="I26" s="111" t="str">
        <f>IF(L26+M26&gt;0,'شهر يناير  '!B24,"")</f>
        <v/>
      </c>
      <c r="J26" s="112" t="str">
        <f>IF(L26+M26&gt;0,'شهر يناير  '!D24,"")</f>
        <v/>
      </c>
      <c r="K26" s="112" t="str">
        <f>IF(L26+M26&gt;0,'شهر يناير  '!C24,"")</f>
        <v/>
      </c>
      <c r="L26" s="112">
        <f>'شهر يناير  '!R24</f>
        <v>0</v>
      </c>
      <c r="M26" s="113">
        <f>'شهر يناير  '!S24</f>
        <v>0</v>
      </c>
    </row>
    <row r="27" spans="2:13" ht="15.75" x14ac:dyDescent="0.2">
      <c r="B27" s="111" t="str">
        <f>IF(E27+F27&gt;0,'شهر يناير  '!B25,"")</f>
        <v/>
      </c>
      <c r="C27" s="112" t="str">
        <f>IF(E27+F27&gt;0,'شهر يناير  '!D25,"")</f>
        <v/>
      </c>
      <c r="D27" s="112" t="str">
        <f>IF(E27+F27&gt;0,'شهر يناير  '!C25,"")</f>
        <v/>
      </c>
      <c r="E27" s="112">
        <f>'شهر يناير  '!N25</f>
        <v>0</v>
      </c>
      <c r="F27" s="113">
        <f>'شهر يناير  '!O25</f>
        <v>0</v>
      </c>
      <c r="G27" s="110"/>
      <c r="H27" s="110"/>
      <c r="I27" s="111" t="str">
        <f>IF(L27+M27&gt;0,'شهر يناير  '!B25,"")</f>
        <v/>
      </c>
      <c r="J27" s="112" t="str">
        <f>IF(L27+M27&gt;0,'شهر يناير  '!D25,"")</f>
        <v/>
      </c>
      <c r="K27" s="112" t="str">
        <f>IF(L27+M27&gt;0,'شهر يناير  '!C25,"")</f>
        <v/>
      </c>
      <c r="L27" s="112">
        <f>'شهر يناير  '!R25</f>
        <v>0</v>
      </c>
      <c r="M27" s="113">
        <f>'شهر يناير  '!S25</f>
        <v>0</v>
      </c>
    </row>
    <row r="28" spans="2:13" ht="15.75" x14ac:dyDescent="0.2">
      <c r="B28" s="111" t="str">
        <f>IF(E28+F28&gt;0,'شهر يناير  '!B26,"")</f>
        <v/>
      </c>
      <c r="C28" s="112" t="str">
        <f>IF(E28+F28&gt;0,'شهر يناير  '!D26,"")</f>
        <v/>
      </c>
      <c r="D28" s="112" t="str">
        <f>IF(E28+F28&gt;0,'شهر يناير  '!C26,"")</f>
        <v/>
      </c>
      <c r="E28" s="112">
        <f>'شهر يناير  '!N26</f>
        <v>0</v>
      </c>
      <c r="F28" s="113">
        <f>'شهر يناير  '!O26</f>
        <v>0</v>
      </c>
      <c r="G28" s="110"/>
      <c r="H28" s="110"/>
      <c r="I28" s="111" t="str">
        <f>IF(L28+M28&gt;0,'شهر يناير  '!B26,"")</f>
        <v/>
      </c>
      <c r="J28" s="112" t="str">
        <f>IF(L28+M28&gt;0,'شهر يناير  '!D26,"")</f>
        <v/>
      </c>
      <c r="K28" s="112" t="str">
        <f>IF(L28+M28&gt;0,'شهر يناير  '!C26,"")</f>
        <v/>
      </c>
      <c r="L28" s="112">
        <f>'شهر يناير  '!R26</f>
        <v>0</v>
      </c>
      <c r="M28" s="113">
        <f>'شهر يناير  '!S26</f>
        <v>0</v>
      </c>
    </row>
    <row r="29" spans="2:13" ht="15.75" x14ac:dyDescent="0.2">
      <c r="B29" s="111" t="str">
        <f>IF(E29+F29&gt;0,'شهر يناير  '!B27,"")</f>
        <v/>
      </c>
      <c r="C29" s="112" t="str">
        <f>IF(E29+F29&gt;0,'شهر يناير  '!D27,"")</f>
        <v/>
      </c>
      <c r="D29" s="112" t="str">
        <f>IF(E29+F29&gt;0,'شهر يناير  '!C27,"")</f>
        <v/>
      </c>
      <c r="E29" s="112">
        <f>'شهر يناير  '!N27</f>
        <v>0</v>
      </c>
      <c r="F29" s="113">
        <f>'شهر يناير  '!O27</f>
        <v>0</v>
      </c>
      <c r="G29" s="110"/>
      <c r="H29" s="110"/>
      <c r="I29" s="111" t="str">
        <f>IF(L29+M29&gt;0,'شهر يناير  '!B27,"")</f>
        <v/>
      </c>
      <c r="J29" s="112" t="str">
        <f>IF(L29+M29&gt;0,'شهر يناير  '!D27,"")</f>
        <v/>
      </c>
      <c r="K29" s="112" t="str">
        <f>IF(L29+M29&gt;0,'شهر يناير  '!C27,"")</f>
        <v/>
      </c>
      <c r="L29" s="112">
        <f>'شهر يناير  '!R27</f>
        <v>0</v>
      </c>
      <c r="M29" s="113">
        <f>'شهر يناير  '!S27</f>
        <v>0</v>
      </c>
    </row>
    <row r="30" spans="2:13" ht="15.75" x14ac:dyDescent="0.2">
      <c r="B30" s="111" t="str">
        <f>IF(E30+F30&gt;0,'شهر يناير  '!B28,"")</f>
        <v/>
      </c>
      <c r="C30" s="112" t="str">
        <f>IF(E30+F30&gt;0,'شهر يناير  '!D28,"")</f>
        <v/>
      </c>
      <c r="D30" s="112" t="str">
        <f>IF(E30+F30&gt;0,'شهر يناير  '!C28,"")</f>
        <v/>
      </c>
      <c r="E30" s="112">
        <f>'شهر يناير  '!N28</f>
        <v>0</v>
      </c>
      <c r="F30" s="113">
        <f>'شهر يناير  '!O28</f>
        <v>0</v>
      </c>
      <c r="G30" s="110"/>
      <c r="H30" s="110"/>
      <c r="I30" s="111" t="str">
        <f>IF(L30+M30&gt;0,'شهر يناير  '!B28,"")</f>
        <v/>
      </c>
      <c r="J30" s="112" t="str">
        <f>IF(L30+M30&gt;0,'شهر يناير  '!D28,"")</f>
        <v/>
      </c>
      <c r="K30" s="112" t="str">
        <f>IF(L30+M30&gt;0,'شهر يناير  '!C28,"")</f>
        <v/>
      </c>
      <c r="L30" s="112">
        <f>'شهر يناير  '!R28</f>
        <v>0</v>
      </c>
      <c r="M30" s="113">
        <f>'شهر يناير  '!S28</f>
        <v>0</v>
      </c>
    </row>
    <row r="31" spans="2:13" ht="15.75" x14ac:dyDescent="0.2">
      <c r="B31" s="111" t="str">
        <f>IF(E31+F31&gt;0,'شهر يناير  '!B29,"")</f>
        <v/>
      </c>
      <c r="C31" s="112" t="str">
        <f>IF(E31+F31&gt;0,'شهر يناير  '!D29,"")</f>
        <v/>
      </c>
      <c r="D31" s="112" t="str">
        <f>IF(E31+F31&gt;0,'شهر يناير  '!C29,"")</f>
        <v/>
      </c>
      <c r="E31" s="112">
        <f>'شهر يناير  '!N29</f>
        <v>0</v>
      </c>
      <c r="F31" s="113">
        <f>'شهر يناير  '!O29</f>
        <v>0</v>
      </c>
      <c r="G31" s="110"/>
      <c r="H31" s="110"/>
      <c r="I31" s="111" t="str">
        <f>IF(L31+M31&gt;0,'شهر يناير  '!B29,"")</f>
        <v/>
      </c>
      <c r="J31" s="112" t="str">
        <f>IF(L31+M31&gt;0,'شهر يناير  '!D29,"")</f>
        <v/>
      </c>
      <c r="K31" s="112" t="str">
        <f>IF(L31+M31&gt;0,'شهر يناير  '!C29,"")</f>
        <v/>
      </c>
      <c r="L31" s="112">
        <f>'شهر يناير  '!R29</f>
        <v>0</v>
      </c>
      <c r="M31" s="113">
        <f>'شهر يناير  '!S29</f>
        <v>0</v>
      </c>
    </row>
    <row r="32" spans="2:13" ht="15.75" x14ac:dyDescent="0.2">
      <c r="B32" s="111" t="str">
        <f>IF(E32+F32&gt;0,'شهر يناير  '!B30,"")</f>
        <v/>
      </c>
      <c r="C32" s="112" t="str">
        <f>IF(E32+F32&gt;0,'شهر يناير  '!D30,"")</f>
        <v/>
      </c>
      <c r="D32" s="112" t="str">
        <f>IF(E32+F32&gt;0,'شهر يناير  '!C30,"")</f>
        <v/>
      </c>
      <c r="E32" s="112">
        <f>'شهر يناير  '!N30</f>
        <v>0</v>
      </c>
      <c r="F32" s="113">
        <f>'شهر يناير  '!O30</f>
        <v>0</v>
      </c>
      <c r="G32" s="110"/>
      <c r="H32" s="110"/>
      <c r="I32" s="111" t="str">
        <f>IF(L32+M32&gt;0,'شهر يناير  '!B30,"")</f>
        <v/>
      </c>
      <c r="J32" s="112" t="str">
        <f>IF(L32+M32&gt;0,'شهر يناير  '!D30,"")</f>
        <v/>
      </c>
      <c r="K32" s="112" t="str">
        <f>IF(L32+M32&gt;0,'شهر يناير  '!C30,"")</f>
        <v/>
      </c>
      <c r="L32" s="112">
        <f>'شهر يناير  '!R30</f>
        <v>0</v>
      </c>
      <c r="M32" s="113">
        <f>'شهر يناير  '!S30</f>
        <v>0</v>
      </c>
    </row>
    <row r="33" spans="2:13" ht="15.75" x14ac:dyDescent="0.2">
      <c r="B33" s="111" t="str">
        <f>IF(E33+F33&gt;0,'شهر يناير  '!B31,"")</f>
        <v/>
      </c>
      <c r="C33" s="112" t="str">
        <f>IF(E33+F33&gt;0,'شهر يناير  '!D31,"")</f>
        <v/>
      </c>
      <c r="D33" s="112" t="str">
        <f>IF(E33+F33&gt;0,'شهر يناير  '!C31,"")</f>
        <v/>
      </c>
      <c r="E33" s="112">
        <f>'شهر يناير  '!N31</f>
        <v>0</v>
      </c>
      <c r="F33" s="113">
        <f>'شهر يناير  '!O31</f>
        <v>0</v>
      </c>
      <c r="G33" s="110"/>
      <c r="H33" s="110"/>
      <c r="I33" s="111" t="str">
        <f>IF(L33+M33&gt;0,'شهر يناير  '!B31,"")</f>
        <v/>
      </c>
      <c r="J33" s="112" t="str">
        <f>IF(L33+M33&gt;0,'شهر يناير  '!D31,"")</f>
        <v/>
      </c>
      <c r="K33" s="112" t="str">
        <f>IF(L33+M33&gt;0,'شهر يناير  '!C31,"")</f>
        <v/>
      </c>
      <c r="L33" s="112">
        <f>'شهر يناير  '!R31</f>
        <v>0</v>
      </c>
      <c r="M33" s="113">
        <f>'شهر يناير  '!S31</f>
        <v>0</v>
      </c>
    </row>
    <row r="34" spans="2:13" ht="15.75" x14ac:dyDescent="0.2">
      <c r="B34" s="111" t="str">
        <f>IF(E34+F34&gt;0,'شهر يناير  '!B32,"")</f>
        <v/>
      </c>
      <c r="C34" s="112" t="str">
        <f>IF(E34+F34&gt;0,'شهر يناير  '!D32,"")</f>
        <v/>
      </c>
      <c r="D34" s="112" t="str">
        <f>IF(E34+F34&gt;0,'شهر يناير  '!C32,"")</f>
        <v/>
      </c>
      <c r="E34" s="112">
        <f>'شهر يناير  '!N32</f>
        <v>0</v>
      </c>
      <c r="F34" s="113">
        <f>'شهر يناير  '!O32</f>
        <v>0</v>
      </c>
      <c r="G34" s="110"/>
      <c r="H34" s="110"/>
      <c r="I34" s="111" t="str">
        <f>IF(L34+M34&gt;0,'شهر يناير  '!B32,"")</f>
        <v/>
      </c>
      <c r="J34" s="112" t="str">
        <f>IF(L34+M34&gt;0,'شهر يناير  '!D32,"")</f>
        <v/>
      </c>
      <c r="K34" s="112" t="str">
        <f>IF(L34+M34&gt;0,'شهر يناير  '!C32,"")</f>
        <v/>
      </c>
      <c r="L34" s="112">
        <f>'شهر يناير  '!R32</f>
        <v>0</v>
      </c>
      <c r="M34" s="113">
        <f>'شهر يناير  '!S32</f>
        <v>0</v>
      </c>
    </row>
    <row r="35" spans="2:13" ht="15.75" x14ac:dyDescent="0.2">
      <c r="B35" s="111" t="str">
        <f>IF(E35+F35&gt;0,'شهر يناير  '!B33,"")</f>
        <v/>
      </c>
      <c r="C35" s="112" t="str">
        <f>IF(E35+F35&gt;0,'شهر يناير  '!D33,"")</f>
        <v/>
      </c>
      <c r="D35" s="112" t="str">
        <f>IF(E35+F35&gt;0,'شهر يناير  '!C33,"")</f>
        <v/>
      </c>
      <c r="E35" s="112">
        <f>'شهر يناير  '!N33</f>
        <v>0</v>
      </c>
      <c r="F35" s="113">
        <f>'شهر يناير  '!O33</f>
        <v>0</v>
      </c>
      <c r="G35" s="110"/>
      <c r="H35" s="110"/>
      <c r="I35" s="111" t="str">
        <f>IF(L35+M35&gt;0,'شهر يناير  '!B33,"")</f>
        <v/>
      </c>
      <c r="J35" s="112" t="str">
        <f>IF(L35+M35&gt;0,'شهر يناير  '!D33,"")</f>
        <v/>
      </c>
      <c r="K35" s="112" t="str">
        <f>IF(L35+M35&gt;0,'شهر يناير  '!C33,"")</f>
        <v/>
      </c>
      <c r="L35" s="112">
        <f>'شهر يناير  '!R33</f>
        <v>0</v>
      </c>
      <c r="M35" s="113">
        <f>'شهر يناير  '!S33</f>
        <v>0</v>
      </c>
    </row>
    <row r="36" spans="2:13" ht="15.75" x14ac:dyDescent="0.2">
      <c r="B36" s="111" t="str">
        <f>IF(E36+F36&gt;0,'شهر يناير  '!B34,"")</f>
        <v/>
      </c>
      <c r="C36" s="112" t="str">
        <f>IF(E36+F36&gt;0,'شهر يناير  '!D34,"")</f>
        <v/>
      </c>
      <c r="D36" s="112" t="str">
        <f>IF(E36+F36&gt;0,'شهر يناير  '!C34,"")</f>
        <v/>
      </c>
      <c r="E36" s="112">
        <f>'شهر يناير  '!N34</f>
        <v>0</v>
      </c>
      <c r="F36" s="113">
        <f>'شهر يناير  '!O34</f>
        <v>0</v>
      </c>
      <c r="G36" s="110"/>
      <c r="H36" s="110"/>
      <c r="I36" s="111" t="str">
        <f>IF(L36+M36&gt;0,'شهر يناير  '!B34,"")</f>
        <v/>
      </c>
      <c r="J36" s="112" t="str">
        <f>IF(L36+M36&gt;0,'شهر يناير  '!D34,"")</f>
        <v/>
      </c>
      <c r="K36" s="112" t="str">
        <f>IF(L36+M36&gt;0,'شهر يناير  '!C34,"")</f>
        <v/>
      </c>
      <c r="L36" s="112">
        <f>'شهر يناير  '!R34</f>
        <v>0</v>
      </c>
      <c r="M36" s="113">
        <f>'شهر يناير  '!S34</f>
        <v>0</v>
      </c>
    </row>
    <row r="37" spans="2:13" ht="15.75" x14ac:dyDescent="0.2">
      <c r="B37" s="111" t="str">
        <f>IF(E37+F37&gt;0,'شهر يناير  '!B35,"")</f>
        <v/>
      </c>
      <c r="C37" s="112" t="str">
        <f>IF(E37+F37&gt;0,'شهر يناير  '!D35,"")</f>
        <v/>
      </c>
      <c r="D37" s="112" t="str">
        <f>IF(E37+F37&gt;0,'شهر يناير  '!C35,"")</f>
        <v/>
      </c>
      <c r="E37" s="112">
        <f>'شهر يناير  '!N35</f>
        <v>0</v>
      </c>
      <c r="F37" s="113">
        <f>'شهر يناير  '!O35</f>
        <v>0</v>
      </c>
      <c r="G37" s="110"/>
      <c r="H37" s="110"/>
      <c r="I37" s="111" t="str">
        <f>IF(L37+M37&gt;0,'شهر يناير  '!B35,"")</f>
        <v/>
      </c>
      <c r="J37" s="112" t="str">
        <f>IF(L37+M37&gt;0,'شهر يناير  '!D35,"")</f>
        <v/>
      </c>
      <c r="K37" s="112" t="str">
        <f>IF(L37+M37&gt;0,'شهر يناير  '!C35,"")</f>
        <v/>
      </c>
      <c r="L37" s="112">
        <f>'شهر يناير  '!R35</f>
        <v>0</v>
      </c>
      <c r="M37" s="113">
        <f>'شهر يناير  '!S35</f>
        <v>0</v>
      </c>
    </row>
    <row r="38" spans="2:13" ht="15.75" x14ac:dyDescent="0.2">
      <c r="B38" s="111" t="str">
        <f>IF(E38+F38&gt;0,'شهر يناير  '!B36,"")</f>
        <v/>
      </c>
      <c r="C38" s="112" t="str">
        <f>IF(E38+F38&gt;0,'شهر يناير  '!D36,"")</f>
        <v/>
      </c>
      <c r="D38" s="112" t="str">
        <f>IF(E38+F38&gt;0,'شهر يناير  '!C36,"")</f>
        <v/>
      </c>
      <c r="E38" s="112">
        <f>'شهر يناير  '!N36</f>
        <v>0</v>
      </c>
      <c r="F38" s="113">
        <f>'شهر يناير  '!O36</f>
        <v>0</v>
      </c>
      <c r="G38" s="110"/>
      <c r="H38" s="110"/>
      <c r="I38" s="111" t="str">
        <f>IF(L38+M38&gt;0,'شهر يناير  '!B36,"")</f>
        <v/>
      </c>
      <c r="J38" s="112" t="str">
        <f>IF(L38+M38&gt;0,'شهر يناير  '!D36,"")</f>
        <v/>
      </c>
      <c r="K38" s="112" t="str">
        <f>IF(L38+M38&gt;0,'شهر يناير  '!C36,"")</f>
        <v/>
      </c>
      <c r="L38" s="112">
        <f>'شهر يناير  '!R36</f>
        <v>0</v>
      </c>
      <c r="M38" s="113">
        <f>'شهر يناير  '!S36</f>
        <v>0</v>
      </c>
    </row>
    <row r="39" spans="2:13" ht="15.75" x14ac:dyDescent="0.2">
      <c r="B39" s="111" t="str">
        <f>IF(E39+F39&gt;0,'شهر يناير  '!B37,"")</f>
        <v/>
      </c>
      <c r="C39" s="112" t="str">
        <f>IF(E39+F39&gt;0,'شهر يناير  '!D37,"")</f>
        <v/>
      </c>
      <c r="D39" s="112" t="str">
        <f>IF(E39+F39&gt;0,'شهر يناير  '!C37,"")</f>
        <v/>
      </c>
      <c r="E39" s="112">
        <f>'شهر يناير  '!N37</f>
        <v>0</v>
      </c>
      <c r="F39" s="113">
        <f>'شهر يناير  '!O37</f>
        <v>0</v>
      </c>
      <c r="G39" s="110"/>
      <c r="H39" s="110"/>
      <c r="I39" s="111" t="str">
        <f>IF(L39+M39&gt;0,'شهر يناير  '!B37,"")</f>
        <v/>
      </c>
      <c r="J39" s="112" t="str">
        <f>IF(L39+M39&gt;0,'شهر يناير  '!D37,"")</f>
        <v/>
      </c>
      <c r="K39" s="112" t="str">
        <f>IF(L39+M39&gt;0,'شهر يناير  '!C37,"")</f>
        <v/>
      </c>
      <c r="L39" s="112">
        <f>'شهر يناير  '!R37</f>
        <v>0</v>
      </c>
      <c r="M39" s="113">
        <f>'شهر يناير  '!S37</f>
        <v>0</v>
      </c>
    </row>
    <row r="40" spans="2:13" ht="15.75" x14ac:dyDescent="0.2">
      <c r="B40" s="111" t="str">
        <f>IF(E40+F40&gt;0,'شهر يناير  '!B38,"")</f>
        <v/>
      </c>
      <c r="C40" s="112" t="str">
        <f>IF(E40+F40&gt;0,'شهر يناير  '!D38,"")</f>
        <v/>
      </c>
      <c r="D40" s="112" t="str">
        <f>IF(E40+F40&gt;0,'شهر يناير  '!C38,"")</f>
        <v/>
      </c>
      <c r="E40" s="112">
        <f>'شهر يناير  '!N38</f>
        <v>0</v>
      </c>
      <c r="F40" s="113">
        <f>'شهر يناير  '!O38</f>
        <v>0</v>
      </c>
      <c r="G40" s="110"/>
      <c r="H40" s="110"/>
      <c r="I40" s="111" t="str">
        <f>IF(L40+M40&gt;0,'شهر يناير  '!B38,"")</f>
        <v/>
      </c>
      <c r="J40" s="112" t="str">
        <f>IF(L40+M40&gt;0,'شهر يناير  '!D38,"")</f>
        <v/>
      </c>
      <c r="K40" s="112" t="str">
        <f>IF(L40+M40&gt;0,'شهر يناير  '!C38,"")</f>
        <v/>
      </c>
      <c r="L40" s="112">
        <f>'شهر يناير  '!R38</f>
        <v>0</v>
      </c>
      <c r="M40" s="113">
        <f>'شهر يناير  '!S38</f>
        <v>0</v>
      </c>
    </row>
    <row r="41" spans="2:13" ht="15.75" x14ac:dyDescent="0.2">
      <c r="B41" s="111" t="str">
        <f>IF(E41+F41&gt;0,'شهر يناير  '!B39,"")</f>
        <v/>
      </c>
      <c r="C41" s="112" t="str">
        <f>IF(E41+F41&gt;0,'شهر يناير  '!D39,"")</f>
        <v/>
      </c>
      <c r="D41" s="112" t="str">
        <f>IF(E41+F41&gt;0,'شهر يناير  '!C39,"")</f>
        <v/>
      </c>
      <c r="E41" s="112">
        <f>'شهر يناير  '!N39</f>
        <v>0</v>
      </c>
      <c r="F41" s="113">
        <f>'شهر يناير  '!O39</f>
        <v>0</v>
      </c>
      <c r="G41" s="110"/>
      <c r="H41" s="110"/>
      <c r="I41" s="111" t="str">
        <f>IF(L41+M41&gt;0,'شهر يناير  '!B39,"")</f>
        <v/>
      </c>
      <c r="J41" s="112" t="str">
        <f>IF(L41+M41&gt;0,'شهر يناير  '!D39,"")</f>
        <v/>
      </c>
      <c r="K41" s="112" t="str">
        <f>IF(L41+M41&gt;0,'شهر يناير  '!C39,"")</f>
        <v/>
      </c>
      <c r="L41" s="112">
        <f>'شهر يناير  '!R39</f>
        <v>0</v>
      </c>
      <c r="M41" s="113">
        <f>'شهر يناير  '!S39</f>
        <v>0</v>
      </c>
    </row>
    <row r="42" spans="2:13" ht="15.75" x14ac:dyDescent="0.2">
      <c r="B42" s="111" t="str">
        <f>IF(E42+F42&gt;0,'شهر يناير  '!B40,"")</f>
        <v/>
      </c>
      <c r="C42" s="112" t="str">
        <f>IF(E42+F42&gt;0,'شهر يناير  '!D40,"")</f>
        <v/>
      </c>
      <c r="D42" s="112" t="str">
        <f>IF(E42+F42&gt;0,'شهر يناير  '!C40,"")</f>
        <v/>
      </c>
      <c r="E42" s="112">
        <f>'شهر يناير  '!N40</f>
        <v>0</v>
      </c>
      <c r="F42" s="113">
        <f>'شهر يناير  '!O40</f>
        <v>0</v>
      </c>
      <c r="G42" s="110"/>
      <c r="H42" s="110"/>
      <c r="I42" s="111" t="str">
        <f>IF(L42+M42&gt;0,'شهر يناير  '!B40,"")</f>
        <v/>
      </c>
      <c r="J42" s="112" t="str">
        <f>IF(L42+M42&gt;0,'شهر يناير  '!D40,"")</f>
        <v/>
      </c>
      <c r="K42" s="112" t="str">
        <f>IF(L42+M42&gt;0,'شهر يناير  '!C40,"")</f>
        <v/>
      </c>
      <c r="L42" s="112">
        <f>'شهر يناير  '!R40</f>
        <v>0</v>
      </c>
      <c r="M42" s="113">
        <f>'شهر يناير  '!S40</f>
        <v>0</v>
      </c>
    </row>
    <row r="43" spans="2:13" ht="15.75" x14ac:dyDescent="0.2">
      <c r="B43" s="111" t="str">
        <f>IF(E43+F43&gt;0,'شهر يناير  '!B41,"")</f>
        <v/>
      </c>
      <c r="C43" s="112" t="str">
        <f>IF(E43+F43&gt;0,'شهر يناير  '!D41,"")</f>
        <v/>
      </c>
      <c r="D43" s="112" t="str">
        <f>IF(E43+F43&gt;0,'شهر يناير  '!C41,"")</f>
        <v/>
      </c>
      <c r="E43" s="112">
        <f>'شهر يناير  '!N41</f>
        <v>0</v>
      </c>
      <c r="F43" s="113">
        <f>'شهر يناير  '!O41</f>
        <v>0</v>
      </c>
      <c r="G43" s="110"/>
      <c r="H43" s="110"/>
      <c r="I43" s="111" t="str">
        <f>IF(L43+M43&gt;0,'شهر يناير  '!B41,"")</f>
        <v/>
      </c>
      <c r="J43" s="112" t="str">
        <f>IF(L43+M43&gt;0,'شهر يناير  '!D41,"")</f>
        <v/>
      </c>
      <c r="K43" s="112" t="str">
        <f>IF(L43+M43&gt;0,'شهر يناير  '!C41,"")</f>
        <v/>
      </c>
      <c r="L43" s="112">
        <f>'شهر يناير  '!R41</f>
        <v>0</v>
      </c>
      <c r="M43" s="113">
        <f>'شهر يناير  '!S41</f>
        <v>0</v>
      </c>
    </row>
    <row r="44" spans="2:13" ht="15.75" x14ac:dyDescent="0.2">
      <c r="B44" s="111" t="str">
        <f>IF(E44+F44&gt;0,'شهر يناير  '!B42,"")</f>
        <v/>
      </c>
      <c r="C44" s="112" t="str">
        <f>IF(E44+F44&gt;0,'شهر يناير  '!D42,"")</f>
        <v/>
      </c>
      <c r="D44" s="112" t="str">
        <f>IF(E44+F44&gt;0,'شهر يناير  '!C42,"")</f>
        <v/>
      </c>
      <c r="E44" s="112">
        <f>'شهر يناير  '!N42</f>
        <v>0</v>
      </c>
      <c r="F44" s="113">
        <f>'شهر يناير  '!O42</f>
        <v>0</v>
      </c>
      <c r="G44" s="110"/>
      <c r="H44" s="110"/>
      <c r="I44" s="111" t="str">
        <f>IF(L44+M44&gt;0,'شهر يناير  '!B42,"")</f>
        <v/>
      </c>
      <c r="J44" s="112" t="str">
        <f>IF(L44+M44&gt;0,'شهر يناير  '!D42,"")</f>
        <v/>
      </c>
      <c r="K44" s="112" t="str">
        <f>IF(L44+M44&gt;0,'شهر يناير  '!C42,"")</f>
        <v/>
      </c>
      <c r="L44" s="112">
        <f>'شهر يناير  '!R42</f>
        <v>0</v>
      </c>
      <c r="M44" s="113">
        <f>'شهر يناير  '!S42</f>
        <v>0</v>
      </c>
    </row>
    <row r="45" spans="2:13" ht="15.75" x14ac:dyDescent="0.2">
      <c r="B45" s="111" t="str">
        <f>IF(E45+F45&gt;0,'شهر يناير  '!B43,"")</f>
        <v/>
      </c>
      <c r="C45" s="112" t="str">
        <f>IF(E45+F45&gt;0,'شهر يناير  '!D43,"")</f>
        <v/>
      </c>
      <c r="D45" s="112" t="str">
        <f>IF(E45+F45&gt;0,'شهر يناير  '!C43,"")</f>
        <v/>
      </c>
      <c r="E45" s="112">
        <f>'شهر يناير  '!N43</f>
        <v>0</v>
      </c>
      <c r="F45" s="113">
        <f>'شهر يناير  '!O43</f>
        <v>0</v>
      </c>
      <c r="G45" s="110"/>
      <c r="H45" s="110"/>
      <c r="I45" s="111" t="str">
        <f>IF(L45+M45&gt;0,'شهر يناير  '!B43,"")</f>
        <v/>
      </c>
      <c r="J45" s="112" t="str">
        <f>IF(L45+M45&gt;0,'شهر يناير  '!D43,"")</f>
        <v/>
      </c>
      <c r="K45" s="112" t="str">
        <f>IF(L45+M45&gt;0,'شهر يناير  '!C43,"")</f>
        <v/>
      </c>
      <c r="L45" s="112">
        <f>'شهر يناير  '!R43</f>
        <v>0</v>
      </c>
      <c r="M45" s="113">
        <f>'شهر يناير  '!S43</f>
        <v>0</v>
      </c>
    </row>
    <row r="46" spans="2:13" ht="15.75" x14ac:dyDescent="0.2">
      <c r="B46" s="111" t="str">
        <f>IF(E46+F46&gt;0,'شهر يناير  '!B44,"")</f>
        <v/>
      </c>
      <c r="C46" s="112" t="str">
        <f>IF(E46+F46&gt;0,'شهر يناير  '!D44,"")</f>
        <v/>
      </c>
      <c r="D46" s="112" t="str">
        <f>IF(E46+F46&gt;0,'شهر يناير  '!C44,"")</f>
        <v/>
      </c>
      <c r="E46" s="112">
        <f>'شهر يناير  '!N44</f>
        <v>0</v>
      </c>
      <c r="F46" s="113">
        <f>'شهر يناير  '!O44</f>
        <v>0</v>
      </c>
      <c r="G46" s="110"/>
      <c r="H46" s="110"/>
      <c r="I46" s="111" t="str">
        <f>IF(L46+M46&gt;0,'شهر يناير  '!B44,"")</f>
        <v/>
      </c>
      <c r="J46" s="112" t="str">
        <f>IF(L46+M46&gt;0,'شهر يناير  '!D44,"")</f>
        <v/>
      </c>
      <c r="K46" s="112" t="str">
        <f>IF(L46+M46&gt;0,'شهر يناير  '!C44,"")</f>
        <v/>
      </c>
      <c r="L46" s="112">
        <f>'شهر يناير  '!R44</f>
        <v>0</v>
      </c>
      <c r="M46" s="113">
        <f>'شهر يناير  '!S44</f>
        <v>0</v>
      </c>
    </row>
    <row r="47" spans="2:13" ht="15.75" x14ac:dyDescent="0.2">
      <c r="B47" s="111" t="str">
        <f>IF(E47+F47&gt;0,'شهر يناير  '!B45,"")</f>
        <v/>
      </c>
      <c r="C47" s="112" t="str">
        <f>IF(E47+F47&gt;0,'شهر يناير  '!D45,"")</f>
        <v/>
      </c>
      <c r="D47" s="112" t="str">
        <f>IF(E47+F47&gt;0,'شهر يناير  '!C45,"")</f>
        <v/>
      </c>
      <c r="E47" s="112">
        <f>'شهر يناير  '!N45</f>
        <v>0</v>
      </c>
      <c r="F47" s="113">
        <f>'شهر يناير  '!O45</f>
        <v>0</v>
      </c>
      <c r="G47" s="110"/>
      <c r="H47" s="110"/>
      <c r="I47" s="111" t="str">
        <f>IF(L47+M47&gt;0,'شهر يناير  '!B45,"")</f>
        <v/>
      </c>
      <c r="J47" s="112" t="str">
        <f>IF(L47+M47&gt;0,'شهر يناير  '!D45,"")</f>
        <v/>
      </c>
      <c r="K47" s="112" t="str">
        <f>IF(L47+M47&gt;0,'شهر يناير  '!C45,"")</f>
        <v/>
      </c>
      <c r="L47" s="112">
        <f>'شهر يناير  '!R45</f>
        <v>0</v>
      </c>
      <c r="M47" s="113">
        <f>'شهر يناير  '!S45</f>
        <v>0</v>
      </c>
    </row>
    <row r="48" spans="2:13" ht="15.75" x14ac:dyDescent="0.2">
      <c r="B48" s="111" t="str">
        <f>IF(E48+F48&gt;0,'شهر يناير  '!B46,"")</f>
        <v/>
      </c>
      <c r="C48" s="112" t="str">
        <f>IF(E48+F48&gt;0,'شهر يناير  '!D46,"")</f>
        <v/>
      </c>
      <c r="D48" s="112" t="str">
        <f>IF(E48+F48&gt;0,'شهر يناير  '!C46,"")</f>
        <v/>
      </c>
      <c r="E48" s="112">
        <f>'شهر يناير  '!N46</f>
        <v>0</v>
      </c>
      <c r="F48" s="113">
        <f>'شهر يناير  '!O46</f>
        <v>0</v>
      </c>
      <c r="G48" s="110"/>
      <c r="H48" s="110"/>
      <c r="I48" s="111" t="str">
        <f>IF(L48+M48&gt;0,'شهر يناير  '!B46,"")</f>
        <v/>
      </c>
      <c r="J48" s="112" t="str">
        <f>IF(L48+M48&gt;0,'شهر يناير  '!D46,"")</f>
        <v/>
      </c>
      <c r="K48" s="112" t="str">
        <f>IF(L48+M48&gt;0,'شهر يناير  '!C46,"")</f>
        <v/>
      </c>
      <c r="L48" s="112">
        <f>'شهر يناير  '!R46</f>
        <v>0</v>
      </c>
      <c r="M48" s="113">
        <f>'شهر يناير  '!S46</f>
        <v>0</v>
      </c>
    </row>
    <row r="49" spans="2:13" ht="15.75" x14ac:dyDescent="0.2">
      <c r="B49" s="111" t="str">
        <f>IF(E49+F49&gt;0,'شهر يناير  '!B47,"")</f>
        <v/>
      </c>
      <c r="C49" s="112" t="str">
        <f>IF(E49+F49&gt;0,'شهر يناير  '!D47,"")</f>
        <v/>
      </c>
      <c r="D49" s="112" t="str">
        <f>IF(E49+F49&gt;0,'شهر يناير  '!C47,"")</f>
        <v/>
      </c>
      <c r="E49" s="112">
        <f>'شهر يناير  '!N47</f>
        <v>0</v>
      </c>
      <c r="F49" s="113">
        <f>'شهر يناير  '!O47</f>
        <v>0</v>
      </c>
      <c r="G49" s="110"/>
      <c r="H49" s="110"/>
      <c r="I49" s="111" t="str">
        <f>IF(L49+M49&gt;0,'شهر يناير  '!B47,"")</f>
        <v/>
      </c>
      <c r="J49" s="112" t="str">
        <f>IF(L49+M49&gt;0,'شهر يناير  '!D47,"")</f>
        <v/>
      </c>
      <c r="K49" s="112" t="str">
        <f>IF(L49+M49&gt;0,'شهر يناير  '!C47,"")</f>
        <v/>
      </c>
      <c r="L49" s="112">
        <f>'شهر يناير  '!R47</f>
        <v>0</v>
      </c>
      <c r="M49" s="113">
        <f>'شهر يناير  '!S47</f>
        <v>0</v>
      </c>
    </row>
    <row r="50" spans="2:13" ht="15.75" x14ac:dyDescent="0.2">
      <c r="B50" s="111" t="str">
        <f>IF(E50+F50&gt;0,'شهر يناير  '!B48,"")</f>
        <v/>
      </c>
      <c r="C50" s="112" t="str">
        <f>IF(E50+F50&gt;0,'شهر يناير  '!D48,"")</f>
        <v/>
      </c>
      <c r="D50" s="112" t="str">
        <f>IF(E50+F50&gt;0,'شهر يناير  '!C48,"")</f>
        <v/>
      </c>
      <c r="E50" s="112">
        <f>'شهر يناير  '!N48</f>
        <v>0</v>
      </c>
      <c r="F50" s="113">
        <f>'شهر يناير  '!O48</f>
        <v>0</v>
      </c>
      <c r="G50" s="110"/>
      <c r="H50" s="110"/>
      <c r="I50" s="111" t="str">
        <f>IF(L50+M50&gt;0,'شهر يناير  '!B48,"")</f>
        <v/>
      </c>
      <c r="J50" s="112" t="str">
        <f>IF(L50+M50&gt;0,'شهر يناير  '!D48,"")</f>
        <v/>
      </c>
      <c r="K50" s="112" t="str">
        <f>IF(L50+M50&gt;0,'شهر يناير  '!C48,"")</f>
        <v/>
      </c>
      <c r="L50" s="112">
        <f>'شهر يناير  '!R48</f>
        <v>0</v>
      </c>
      <c r="M50" s="113">
        <f>'شهر يناير  '!S48</f>
        <v>0</v>
      </c>
    </row>
    <row r="51" spans="2:13" ht="15.75" x14ac:dyDescent="0.2">
      <c r="B51" s="111" t="str">
        <f>IF(E51+F51&gt;0,'شهر يناير  '!B49,"")</f>
        <v/>
      </c>
      <c r="C51" s="112" t="str">
        <f>IF(E51+F51&gt;0,'شهر يناير  '!D49,"")</f>
        <v/>
      </c>
      <c r="D51" s="112" t="str">
        <f>IF(E51+F51&gt;0,'شهر يناير  '!C49,"")</f>
        <v/>
      </c>
      <c r="E51" s="112">
        <f>'شهر يناير  '!N49</f>
        <v>0</v>
      </c>
      <c r="F51" s="113">
        <f>'شهر يناير  '!O49</f>
        <v>0</v>
      </c>
      <c r="G51" s="110"/>
      <c r="H51" s="110"/>
      <c r="I51" s="111" t="str">
        <f>IF(L51+M51&gt;0,'شهر يناير  '!B49,"")</f>
        <v/>
      </c>
      <c r="J51" s="112" t="str">
        <f>IF(L51+M51&gt;0,'شهر يناير  '!D49,"")</f>
        <v/>
      </c>
      <c r="K51" s="112" t="str">
        <f>IF(L51+M51&gt;0,'شهر يناير  '!C49,"")</f>
        <v/>
      </c>
      <c r="L51" s="112">
        <f>'شهر يناير  '!R49</f>
        <v>0</v>
      </c>
      <c r="M51" s="113">
        <f>'شهر يناير  '!S49</f>
        <v>0</v>
      </c>
    </row>
    <row r="52" spans="2:13" ht="15.75" x14ac:dyDescent="0.2">
      <c r="B52" s="111" t="str">
        <f>IF(E52+F52&gt;0,'شهر يناير  '!B50,"")</f>
        <v/>
      </c>
      <c r="C52" s="112" t="str">
        <f>IF(E52+F52&gt;0,'شهر يناير  '!D50,"")</f>
        <v/>
      </c>
      <c r="D52" s="112" t="str">
        <f>IF(E52+F52&gt;0,'شهر يناير  '!C50,"")</f>
        <v/>
      </c>
      <c r="E52" s="112">
        <f>'شهر يناير  '!N50</f>
        <v>0</v>
      </c>
      <c r="F52" s="113">
        <f>'شهر يناير  '!O50</f>
        <v>0</v>
      </c>
      <c r="G52" s="110"/>
      <c r="H52" s="110"/>
      <c r="I52" s="111" t="str">
        <f>IF(L52+M52&gt;0,'شهر يناير  '!B50,"")</f>
        <v/>
      </c>
      <c r="J52" s="112" t="str">
        <f>IF(L52+M52&gt;0,'شهر يناير  '!D50,"")</f>
        <v/>
      </c>
      <c r="K52" s="112" t="str">
        <f>IF(L52+M52&gt;0,'شهر يناير  '!C50,"")</f>
        <v/>
      </c>
      <c r="L52" s="112">
        <f>'شهر يناير  '!R50</f>
        <v>0</v>
      </c>
      <c r="M52" s="113">
        <f>'شهر يناير  '!S50</f>
        <v>0</v>
      </c>
    </row>
    <row r="53" spans="2:13" ht="15.75" x14ac:dyDescent="0.2">
      <c r="B53" s="111" t="str">
        <f>IF(E53+F53&gt;0,'شهر يناير  '!B51,"")</f>
        <v/>
      </c>
      <c r="C53" s="112" t="str">
        <f>IF(E53+F53&gt;0,'شهر يناير  '!D51,"")</f>
        <v/>
      </c>
      <c r="D53" s="112" t="str">
        <f>IF(E53+F53&gt;0,'شهر يناير  '!C51,"")</f>
        <v/>
      </c>
      <c r="E53" s="112">
        <f>'شهر يناير  '!N51</f>
        <v>0</v>
      </c>
      <c r="F53" s="113">
        <f>'شهر يناير  '!O51</f>
        <v>0</v>
      </c>
      <c r="G53" s="110"/>
      <c r="H53" s="110"/>
      <c r="I53" s="111" t="str">
        <f>IF(L53+M53&gt;0,'شهر يناير  '!B51,"")</f>
        <v/>
      </c>
      <c r="J53" s="112" t="str">
        <f>IF(L53+M53&gt;0,'شهر يناير  '!D51,"")</f>
        <v/>
      </c>
      <c r="K53" s="112" t="str">
        <f>IF(L53+M53&gt;0,'شهر يناير  '!C51,"")</f>
        <v/>
      </c>
      <c r="L53" s="112">
        <f>'شهر يناير  '!R51</f>
        <v>0</v>
      </c>
      <c r="M53" s="113">
        <f>'شهر يناير  '!S51</f>
        <v>0</v>
      </c>
    </row>
    <row r="54" spans="2:13" ht="15.75" x14ac:dyDescent="0.2">
      <c r="B54" s="111" t="str">
        <f>IF(E54+F54&gt;0,'شهر يناير  '!B52,"")</f>
        <v/>
      </c>
      <c r="C54" s="112" t="str">
        <f>IF(E54+F54&gt;0,'شهر يناير  '!D52,"")</f>
        <v/>
      </c>
      <c r="D54" s="112" t="str">
        <f>IF(E54+F54&gt;0,'شهر يناير  '!C52,"")</f>
        <v/>
      </c>
      <c r="E54" s="112">
        <f>'شهر يناير  '!N52</f>
        <v>0</v>
      </c>
      <c r="F54" s="113">
        <f>'شهر يناير  '!O52</f>
        <v>0</v>
      </c>
      <c r="G54" s="110"/>
      <c r="H54" s="110"/>
      <c r="I54" s="111" t="str">
        <f>IF(L54+M54&gt;0,'شهر يناير  '!B52,"")</f>
        <v/>
      </c>
      <c r="J54" s="112" t="str">
        <f>IF(L54+M54&gt;0,'شهر يناير  '!D52,"")</f>
        <v/>
      </c>
      <c r="K54" s="112" t="str">
        <f>IF(L54+M54&gt;0,'شهر يناير  '!C52,"")</f>
        <v/>
      </c>
      <c r="L54" s="112">
        <f>'شهر يناير  '!R52</f>
        <v>0</v>
      </c>
      <c r="M54" s="113">
        <f>'شهر يناير  '!S52</f>
        <v>0</v>
      </c>
    </row>
    <row r="55" spans="2:13" ht="15.75" x14ac:dyDescent="0.2">
      <c r="B55" s="111" t="str">
        <f>IF(E55+F55&gt;0,'شهر يناير  '!B53,"")</f>
        <v/>
      </c>
      <c r="C55" s="112" t="str">
        <f>IF(E55+F55&gt;0,'شهر يناير  '!D53,"")</f>
        <v/>
      </c>
      <c r="D55" s="112" t="str">
        <f>IF(E55+F55&gt;0,'شهر يناير  '!C53,"")</f>
        <v/>
      </c>
      <c r="E55" s="112">
        <f>'شهر يناير  '!N53</f>
        <v>0</v>
      </c>
      <c r="F55" s="113">
        <f>'شهر يناير  '!O53</f>
        <v>0</v>
      </c>
      <c r="G55" s="110"/>
      <c r="H55" s="110"/>
      <c r="I55" s="111" t="str">
        <f>IF(L55+M55&gt;0,'شهر يناير  '!B53,"")</f>
        <v/>
      </c>
      <c r="J55" s="112" t="str">
        <f>IF(L55+M55&gt;0,'شهر يناير  '!D53,"")</f>
        <v/>
      </c>
      <c r="K55" s="112" t="str">
        <f>IF(L55+M55&gt;0,'شهر يناير  '!C53,"")</f>
        <v/>
      </c>
      <c r="L55" s="112">
        <f>'شهر يناير  '!R53</f>
        <v>0</v>
      </c>
      <c r="M55" s="113">
        <f>'شهر يناير  '!S53</f>
        <v>0</v>
      </c>
    </row>
    <row r="56" spans="2:13" ht="15.75" x14ac:dyDescent="0.2">
      <c r="B56" s="111" t="str">
        <f>IF(E56+F56&gt;0,'شهر يناير  '!B54,"")</f>
        <v/>
      </c>
      <c r="C56" s="112" t="str">
        <f>IF(E56+F56&gt;0,'شهر يناير  '!D54,"")</f>
        <v/>
      </c>
      <c r="D56" s="112" t="str">
        <f>IF(E56+F56&gt;0,'شهر يناير  '!C54,"")</f>
        <v/>
      </c>
      <c r="E56" s="112">
        <f>'شهر يناير  '!N54</f>
        <v>0</v>
      </c>
      <c r="F56" s="113">
        <f>'شهر يناير  '!O54</f>
        <v>0</v>
      </c>
      <c r="G56" s="110"/>
      <c r="H56" s="110"/>
      <c r="I56" s="111" t="str">
        <f>IF(L56+M56&gt;0,'شهر يناير  '!B54,"")</f>
        <v/>
      </c>
      <c r="J56" s="112" t="str">
        <f>IF(L56+M56&gt;0,'شهر يناير  '!D54,"")</f>
        <v/>
      </c>
      <c r="K56" s="112" t="str">
        <f>IF(L56+M56&gt;0,'شهر يناير  '!C54,"")</f>
        <v/>
      </c>
      <c r="L56" s="112">
        <f>'شهر يناير  '!R54</f>
        <v>0</v>
      </c>
      <c r="M56" s="113">
        <f>'شهر يناير  '!S54</f>
        <v>0</v>
      </c>
    </row>
    <row r="57" spans="2:13" ht="15.75" x14ac:dyDescent="0.2">
      <c r="B57" s="111" t="str">
        <f>IF(E57+F57&gt;0,'شهر يناير  '!B55,"")</f>
        <v/>
      </c>
      <c r="C57" s="112" t="str">
        <f>IF(E57+F57&gt;0,'شهر يناير  '!D55,"")</f>
        <v/>
      </c>
      <c r="D57" s="112" t="str">
        <f>IF(E57+F57&gt;0,'شهر يناير  '!C55,"")</f>
        <v/>
      </c>
      <c r="E57" s="112">
        <f>'شهر يناير  '!N55</f>
        <v>0</v>
      </c>
      <c r="F57" s="113">
        <f>'شهر يناير  '!O55</f>
        <v>0</v>
      </c>
      <c r="G57" s="110"/>
      <c r="H57" s="110"/>
      <c r="I57" s="111" t="str">
        <f>IF(L57+M57&gt;0,'شهر يناير  '!B55,"")</f>
        <v/>
      </c>
      <c r="J57" s="112" t="str">
        <f>IF(L57+M57&gt;0,'شهر يناير  '!D55,"")</f>
        <v/>
      </c>
      <c r="K57" s="112" t="str">
        <f>IF(L57+M57&gt;0,'شهر يناير  '!C55,"")</f>
        <v/>
      </c>
      <c r="L57" s="112">
        <f>'شهر يناير  '!R55</f>
        <v>0</v>
      </c>
      <c r="M57" s="113">
        <f>'شهر يناير  '!S55</f>
        <v>0</v>
      </c>
    </row>
    <row r="58" spans="2:13" ht="15.75" x14ac:dyDescent="0.2">
      <c r="B58" s="111" t="str">
        <f>IF(E58+F58&gt;0,'شهر يناير  '!B56,"")</f>
        <v/>
      </c>
      <c r="C58" s="112" t="str">
        <f>IF(E58+F58&gt;0,'شهر يناير  '!D56,"")</f>
        <v/>
      </c>
      <c r="D58" s="112" t="str">
        <f>IF(E58+F58&gt;0,'شهر يناير  '!C56,"")</f>
        <v/>
      </c>
      <c r="E58" s="112">
        <f>'شهر يناير  '!N56</f>
        <v>0</v>
      </c>
      <c r="F58" s="113">
        <f>'شهر يناير  '!O56</f>
        <v>0</v>
      </c>
      <c r="G58" s="110"/>
      <c r="H58" s="110"/>
      <c r="I58" s="111" t="str">
        <f>IF(L58+M58&gt;0,'شهر يناير  '!B56,"")</f>
        <v/>
      </c>
      <c r="J58" s="112" t="str">
        <f>IF(L58+M58&gt;0,'شهر يناير  '!D56,"")</f>
        <v/>
      </c>
      <c r="K58" s="112" t="str">
        <f>IF(L58+M58&gt;0,'شهر يناير  '!C56,"")</f>
        <v/>
      </c>
      <c r="L58" s="112">
        <f>'شهر يناير  '!R56</f>
        <v>0</v>
      </c>
      <c r="M58" s="113">
        <f>'شهر يناير  '!S56</f>
        <v>0</v>
      </c>
    </row>
    <row r="59" spans="2:13" ht="15.75" x14ac:dyDescent="0.2">
      <c r="B59" s="111" t="str">
        <f>IF(E59+F59&gt;0,'شهر يناير  '!B57,"")</f>
        <v/>
      </c>
      <c r="C59" s="112" t="str">
        <f>IF(E59+F59&gt;0,'شهر يناير  '!D57,"")</f>
        <v/>
      </c>
      <c r="D59" s="112" t="str">
        <f>IF(E59+F59&gt;0,'شهر يناير  '!C57,"")</f>
        <v/>
      </c>
      <c r="E59" s="112">
        <f>'شهر يناير  '!N57</f>
        <v>0</v>
      </c>
      <c r="F59" s="113">
        <f>'شهر يناير  '!O57</f>
        <v>0</v>
      </c>
      <c r="G59" s="110"/>
      <c r="H59" s="110"/>
      <c r="I59" s="111" t="str">
        <f>IF(L59+M59&gt;0,'شهر يناير  '!B57,"")</f>
        <v/>
      </c>
      <c r="J59" s="112" t="str">
        <f>IF(L59+M59&gt;0,'شهر يناير  '!D57,"")</f>
        <v/>
      </c>
      <c r="K59" s="112" t="str">
        <f>IF(L59+M59&gt;0,'شهر يناير  '!C57,"")</f>
        <v/>
      </c>
      <c r="L59" s="112">
        <f>'شهر يناير  '!R57</f>
        <v>0</v>
      </c>
      <c r="M59" s="113">
        <f>'شهر يناير  '!S57</f>
        <v>0</v>
      </c>
    </row>
    <row r="60" spans="2:13" ht="15.75" x14ac:dyDescent="0.2">
      <c r="B60" s="111" t="str">
        <f>IF(E60+F60&gt;0,'شهر يناير  '!B58,"")</f>
        <v/>
      </c>
      <c r="C60" s="112" t="str">
        <f>IF(E60+F60&gt;0,'شهر يناير  '!D58,"")</f>
        <v/>
      </c>
      <c r="D60" s="112" t="str">
        <f>IF(E60+F60&gt;0,'شهر يناير  '!C58,"")</f>
        <v/>
      </c>
      <c r="E60" s="112">
        <f>'شهر يناير  '!N58</f>
        <v>0</v>
      </c>
      <c r="F60" s="113">
        <f>'شهر يناير  '!O58</f>
        <v>0</v>
      </c>
      <c r="G60" s="110"/>
      <c r="H60" s="110"/>
      <c r="I60" s="111" t="str">
        <f>IF(L60+M60&gt;0,'شهر يناير  '!B58,"")</f>
        <v/>
      </c>
      <c r="J60" s="112" t="str">
        <f>IF(L60+M60&gt;0,'شهر يناير  '!D58,"")</f>
        <v/>
      </c>
      <c r="K60" s="112" t="str">
        <f>IF(L60+M60&gt;0,'شهر يناير  '!C58,"")</f>
        <v/>
      </c>
      <c r="L60" s="112">
        <f>'شهر يناير  '!R58</f>
        <v>0</v>
      </c>
      <c r="M60" s="113">
        <f>'شهر يناير  '!S58</f>
        <v>0</v>
      </c>
    </row>
    <row r="61" spans="2:13" ht="16.5" thickBot="1" x14ac:dyDescent="0.25">
      <c r="B61" s="111" t="str">
        <f>IF(E61+F61&gt;0,'شهر يناير  '!B59,"")</f>
        <v/>
      </c>
      <c r="C61" s="112" t="str">
        <f>IF(E61+F61&gt;0,'شهر يناير  '!D59,"")</f>
        <v/>
      </c>
      <c r="D61" s="112" t="str">
        <f>IF(E61+F61&gt;0,'شهر يناير  '!C59,"")</f>
        <v/>
      </c>
      <c r="E61" s="114">
        <f>'شهر يناير  '!Z59</f>
        <v>0</v>
      </c>
      <c r="F61" s="115">
        <f>'شهر يناير  '!AA59</f>
        <v>0</v>
      </c>
      <c r="G61" s="110"/>
      <c r="H61" s="110"/>
      <c r="I61" s="111" t="str">
        <f>IF(L61+M61&gt;0,'شهر يناير  '!B59,"")</f>
        <v/>
      </c>
      <c r="J61" s="112" t="str">
        <f>IF(L61+M61&gt;0,'شهر يناير  '!D59,"")</f>
        <v/>
      </c>
      <c r="K61" s="112" t="str">
        <f>IF(L61+M61&gt;0,'شهر يناير  '!C59,"")</f>
        <v/>
      </c>
      <c r="L61" s="112">
        <f>'شهر يناير  '!R59</f>
        <v>0</v>
      </c>
      <c r="M61" s="113">
        <f>'شهر يناير  '!S59</f>
        <v>0</v>
      </c>
    </row>
    <row r="62" spans="2:13" ht="15" thickTop="1" x14ac:dyDescent="0.2"/>
  </sheetData>
  <sheetProtection password="CF7A" sheet="1" objects="1" scenarios="1"/>
  <pageMargins left="0.7" right="0.7" top="0.75" bottom="0.75" header="0.3" footer="0.3"/>
  <pageSetup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rightToLeft="1" workbookViewId="0">
      <selection activeCell="K4" sqref="K4"/>
    </sheetView>
  </sheetViews>
  <sheetFormatPr defaultRowHeight="14.25" x14ac:dyDescent="0.2"/>
  <cols>
    <col min="1" max="1" width="16.75" customWidth="1"/>
    <col min="2" max="2" width="11.125" bestFit="1" customWidth="1"/>
    <col min="3" max="3" width="11.75" customWidth="1"/>
    <col min="4" max="4" width="14.125" customWidth="1"/>
    <col min="5" max="5" width="9.25" bestFit="1" customWidth="1"/>
    <col min="6" max="6" width="15.75" customWidth="1"/>
    <col min="7" max="7" width="11.125" bestFit="1" customWidth="1"/>
    <col min="8" max="8" width="23.125" customWidth="1"/>
    <col min="9" max="9" width="14.375" customWidth="1"/>
    <col min="10" max="10" width="13.75" customWidth="1"/>
    <col min="11" max="11" width="14.375" customWidth="1"/>
  </cols>
  <sheetData>
    <row r="2" spans="1:11" ht="15" thickBot="1" x14ac:dyDescent="0.25"/>
    <row r="3" spans="1:11" ht="30" customHeight="1" thickTop="1" thickBot="1" x14ac:dyDescent="0.25">
      <c r="A3" s="83" t="s">
        <v>85</v>
      </c>
      <c r="B3" s="84" t="s">
        <v>87</v>
      </c>
      <c r="C3" s="84" t="s">
        <v>86</v>
      </c>
      <c r="D3" s="84" t="s">
        <v>88</v>
      </c>
      <c r="E3" s="84" t="s">
        <v>89</v>
      </c>
      <c r="F3" s="84" t="s">
        <v>90</v>
      </c>
      <c r="G3" s="84" t="s">
        <v>91</v>
      </c>
      <c r="H3" s="84" t="s">
        <v>95</v>
      </c>
      <c r="I3" s="84" t="s">
        <v>94</v>
      </c>
      <c r="J3" s="84" t="s">
        <v>93</v>
      </c>
      <c r="K3" s="85" t="s">
        <v>92</v>
      </c>
    </row>
    <row r="4" spans="1:11" ht="16.5" thickBot="1" x14ac:dyDescent="0.3">
      <c r="A4" s="82"/>
      <c r="B4" s="87"/>
      <c r="C4" s="86"/>
      <c r="D4" s="86"/>
      <c r="E4" s="88"/>
      <c r="F4" s="87"/>
      <c r="G4" s="86">
        <f>F4-B4</f>
        <v>0</v>
      </c>
      <c r="H4" s="15"/>
      <c r="I4" s="15">
        <f>C4*E4*G4/365</f>
        <v>0</v>
      </c>
      <c r="J4" s="15">
        <f>SUM(H4:I4)</f>
        <v>0</v>
      </c>
      <c r="K4" s="89">
        <f>SUM(C4:D4)-J4</f>
        <v>0</v>
      </c>
    </row>
    <row r="5" spans="1:11" ht="16.5" thickBot="1" x14ac:dyDescent="0.3">
      <c r="A5" s="82"/>
      <c r="B5" s="87"/>
      <c r="C5" s="86"/>
      <c r="D5" s="86"/>
      <c r="E5" s="88"/>
      <c r="F5" s="87"/>
      <c r="G5" s="86">
        <f t="shared" ref="G5:G23" si="0">F5-B5</f>
        <v>0</v>
      </c>
      <c r="H5" s="15"/>
      <c r="I5" s="15">
        <f t="shared" ref="I5:I23" si="1">C5*E5*G5/365</f>
        <v>0</v>
      </c>
      <c r="J5" s="15">
        <f t="shared" ref="J5:J23" si="2">SUM(H5:I5)</f>
        <v>0</v>
      </c>
      <c r="K5" s="89">
        <f t="shared" ref="K5:K23" si="3">SUM(C5:D5)-J5</f>
        <v>0</v>
      </c>
    </row>
    <row r="6" spans="1:11" ht="16.5" thickBot="1" x14ac:dyDescent="0.3">
      <c r="A6" s="82"/>
      <c r="B6" s="87"/>
      <c r="C6" s="86"/>
      <c r="D6" s="86"/>
      <c r="E6" s="15"/>
      <c r="F6" s="15"/>
      <c r="G6" s="86">
        <f t="shared" si="0"/>
        <v>0</v>
      </c>
      <c r="H6" s="15"/>
      <c r="I6" s="15">
        <f t="shared" si="1"/>
        <v>0</v>
      </c>
      <c r="J6" s="15">
        <f t="shared" si="2"/>
        <v>0</v>
      </c>
      <c r="K6" s="89">
        <f t="shared" si="3"/>
        <v>0</v>
      </c>
    </row>
    <row r="7" spans="1:11" ht="16.5" thickBot="1" x14ac:dyDescent="0.3">
      <c r="A7" s="82"/>
      <c r="B7" s="87"/>
      <c r="C7" s="86"/>
      <c r="D7" s="86"/>
      <c r="E7" s="15"/>
      <c r="F7" s="15"/>
      <c r="G7" s="86">
        <f t="shared" si="0"/>
        <v>0</v>
      </c>
      <c r="H7" s="15"/>
      <c r="I7" s="15">
        <f t="shared" si="1"/>
        <v>0</v>
      </c>
      <c r="J7" s="15">
        <f t="shared" si="2"/>
        <v>0</v>
      </c>
      <c r="K7" s="89">
        <f t="shared" si="3"/>
        <v>0</v>
      </c>
    </row>
    <row r="8" spans="1:11" ht="16.5" thickBot="1" x14ac:dyDescent="0.3">
      <c r="A8" s="82"/>
      <c r="B8" s="87"/>
      <c r="C8" s="86"/>
      <c r="D8" s="86"/>
      <c r="E8" s="15"/>
      <c r="F8" s="15"/>
      <c r="G8" s="86">
        <f t="shared" si="0"/>
        <v>0</v>
      </c>
      <c r="H8" s="15"/>
      <c r="I8" s="15">
        <f t="shared" si="1"/>
        <v>0</v>
      </c>
      <c r="J8" s="15">
        <f t="shared" si="2"/>
        <v>0</v>
      </c>
      <c r="K8" s="89">
        <f t="shared" si="3"/>
        <v>0</v>
      </c>
    </row>
    <row r="9" spans="1:11" ht="16.5" thickBot="1" x14ac:dyDescent="0.3">
      <c r="A9" s="82"/>
      <c r="B9" s="87"/>
      <c r="C9" s="86"/>
      <c r="D9" s="86"/>
      <c r="E9" s="15"/>
      <c r="F9" s="15"/>
      <c r="G9" s="86">
        <f t="shared" si="0"/>
        <v>0</v>
      </c>
      <c r="H9" s="15"/>
      <c r="I9" s="15">
        <f t="shared" si="1"/>
        <v>0</v>
      </c>
      <c r="J9" s="15">
        <f t="shared" si="2"/>
        <v>0</v>
      </c>
      <c r="K9" s="89">
        <f t="shared" si="3"/>
        <v>0</v>
      </c>
    </row>
    <row r="10" spans="1:11" ht="16.5" thickBot="1" x14ac:dyDescent="0.3">
      <c r="A10" s="82"/>
      <c r="B10" s="87"/>
      <c r="C10" s="86"/>
      <c r="D10" s="86"/>
      <c r="E10" s="15"/>
      <c r="F10" s="15"/>
      <c r="G10" s="86">
        <f t="shared" si="0"/>
        <v>0</v>
      </c>
      <c r="H10" s="15"/>
      <c r="I10" s="15">
        <f t="shared" si="1"/>
        <v>0</v>
      </c>
      <c r="J10" s="15">
        <f t="shared" si="2"/>
        <v>0</v>
      </c>
      <c r="K10" s="89">
        <f t="shared" si="3"/>
        <v>0</v>
      </c>
    </row>
    <row r="11" spans="1:11" ht="16.5" thickBot="1" x14ac:dyDescent="0.3">
      <c r="A11" s="82"/>
      <c r="B11" s="87"/>
      <c r="C11" s="86"/>
      <c r="D11" s="86"/>
      <c r="E11" s="15"/>
      <c r="F11" s="15"/>
      <c r="G11" s="86">
        <f t="shared" si="0"/>
        <v>0</v>
      </c>
      <c r="H11" s="15"/>
      <c r="I11" s="15">
        <f t="shared" si="1"/>
        <v>0</v>
      </c>
      <c r="J11" s="15">
        <f t="shared" si="2"/>
        <v>0</v>
      </c>
      <c r="K11" s="89">
        <f t="shared" si="3"/>
        <v>0</v>
      </c>
    </row>
    <row r="12" spans="1:11" ht="16.5" thickBot="1" x14ac:dyDescent="0.3">
      <c r="A12" s="82"/>
      <c r="B12" s="87"/>
      <c r="C12" s="86"/>
      <c r="D12" s="86"/>
      <c r="E12" s="15"/>
      <c r="F12" s="15"/>
      <c r="G12" s="86">
        <f t="shared" si="0"/>
        <v>0</v>
      </c>
      <c r="H12" s="15"/>
      <c r="I12" s="15">
        <f t="shared" si="1"/>
        <v>0</v>
      </c>
      <c r="J12" s="15">
        <f t="shared" si="2"/>
        <v>0</v>
      </c>
      <c r="K12" s="89">
        <f t="shared" si="3"/>
        <v>0</v>
      </c>
    </row>
    <row r="13" spans="1:11" ht="16.5" thickBot="1" x14ac:dyDescent="0.3">
      <c r="A13" s="82"/>
      <c r="B13" s="87"/>
      <c r="C13" s="86"/>
      <c r="D13" s="86"/>
      <c r="E13" s="15"/>
      <c r="F13" s="15"/>
      <c r="G13" s="86">
        <f t="shared" si="0"/>
        <v>0</v>
      </c>
      <c r="H13" s="15"/>
      <c r="I13" s="15">
        <f t="shared" si="1"/>
        <v>0</v>
      </c>
      <c r="J13" s="15">
        <f t="shared" si="2"/>
        <v>0</v>
      </c>
      <c r="K13" s="89">
        <f t="shared" si="3"/>
        <v>0</v>
      </c>
    </row>
    <row r="14" spans="1:11" ht="16.5" thickBot="1" x14ac:dyDescent="0.3">
      <c r="A14" s="82"/>
      <c r="B14" s="87"/>
      <c r="C14" s="86"/>
      <c r="D14" s="86"/>
      <c r="E14" s="15"/>
      <c r="F14" s="15"/>
      <c r="G14" s="86">
        <f t="shared" si="0"/>
        <v>0</v>
      </c>
      <c r="H14" s="15"/>
      <c r="I14" s="15">
        <f t="shared" si="1"/>
        <v>0</v>
      </c>
      <c r="J14" s="15">
        <f t="shared" si="2"/>
        <v>0</v>
      </c>
      <c r="K14" s="89">
        <f t="shared" si="3"/>
        <v>0</v>
      </c>
    </row>
    <row r="15" spans="1:11" ht="16.5" thickBot="1" x14ac:dyDescent="0.3">
      <c r="A15" s="82"/>
      <c r="B15" s="87"/>
      <c r="C15" s="86"/>
      <c r="D15" s="86"/>
      <c r="E15" s="15"/>
      <c r="F15" s="15"/>
      <c r="G15" s="86">
        <f t="shared" si="0"/>
        <v>0</v>
      </c>
      <c r="H15" s="15"/>
      <c r="I15" s="15">
        <f t="shared" si="1"/>
        <v>0</v>
      </c>
      <c r="J15" s="15">
        <f t="shared" si="2"/>
        <v>0</v>
      </c>
      <c r="K15" s="89">
        <f t="shared" si="3"/>
        <v>0</v>
      </c>
    </row>
    <row r="16" spans="1:11" ht="16.5" thickBot="1" x14ac:dyDescent="0.3">
      <c r="A16" s="82"/>
      <c r="B16" s="87"/>
      <c r="C16" s="86"/>
      <c r="D16" s="86"/>
      <c r="E16" s="15"/>
      <c r="F16" s="15"/>
      <c r="G16" s="86">
        <f t="shared" si="0"/>
        <v>0</v>
      </c>
      <c r="H16" s="15"/>
      <c r="I16" s="15">
        <f t="shared" si="1"/>
        <v>0</v>
      </c>
      <c r="J16" s="15">
        <f t="shared" si="2"/>
        <v>0</v>
      </c>
      <c r="K16" s="89">
        <f t="shared" si="3"/>
        <v>0</v>
      </c>
    </row>
    <row r="17" spans="1:11" ht="16.5" thickBot="1" x14ac:dyDescent="0.3">
      <c r="A17" s="82"/>
      <c r="B17" s="87"/>
      <c r="C17" s="86"/>
      <c r="D17" s="86"/>
      <c r="E17" s="15"/>
      <c r="F17" s="15"/>
      <c r="G17" s="86">
        <f t="shared" si="0"/>
        <v>0</v>
      </c>
      <c r="H17" s="15"/>
      <c r="I17" s="15">
        <f t="shared" si="1"/>
        <v>0</v>
      </c>
      <c r="J17" s="15">
        <f t="shared" si="2"/>
        <v>0</v>
      </c>
      <c r="K17" s="89">
        <f t="shared" si="3"/>
        <v>0</v>
      </c>
    </row>
    <row r="18" spans="1:11" ht="16.5" thickBot="1" x14ac:dyDescent="0.3">
      <c r="A18" s="82"/>
      <c r="B18" s="87"/>
      <c r="C18" s="86"/>
      <c r="D18" s="86"/>
      <c r="E18" s="15"/>
      <c r="F18" s="15"/>
      <c r="G18" s="86">
        <f t="shared" si="0"/>
        <v>0</v>
      </c>
      <c r="H18" s="15"/>
      <c r="I18" s="15">
        <f t="shared" si="1"/>
        <v>0</v>
      </c>
      <c r="J18" s="15">
        <f t="shared" si="2"/>
        <v>0</v>
      </c>
      <c r="K18" s="89">
        <f t="shared" si="3"/>
        <v>0</v>
      </c>
    </row>
    <row r="19" spans="1:11" ht="16.5" thickBot="1" x14ac:dyDescent="0.3">
      <c r="A19" s="82"/>
      <c r="B19" s="87"/>
      <c r="C19" s="86"/>
      <c r="D19" s="86"/>
      <c r="E19" s="15"/>
      <c r="F19" s="15"/>
      <c r="G19" s="86">
        <f t="shared" si="0"/>
        <v>0</v>
      </c>
      <c r="H19" s="15"/>
      <c r="I19" s="15">
        <f t="shared" si="1"/>
        <v>0</v>
      </c>
      <c r="J19" s="15">
        <f t="shared" si="2"/>
        <v>0</v>
      </c>
      <c r="K19" s="89">
        <f t="shared" si="3"/>
        <v>0</v>
      </c>
    </row>
    <row r="20" spans="1:11" ht="16.5" thickBot="1" x14ac:dyDescent="0.3">
      <c r="A20" s="82"/>
      <c r="B20" s="87"/>
      <c r="C20" s="86"/>
      <c r="D20" s="86"/>
      <c r="E20" s="15"/>
      <c r="F20" s="15"/>
      <c r="G20" s="86">
        <f t="shared" si="0"/>
        <v>0</v>
      </c>
      <c r="H20" s="15"/>
      <c r="I20" s="15">
        <f t="shared" si="1"/>
        <v>0</v>
      </c>
      <c r="J20" s="15">
        <f t="shared" si="2"/>
        <v>0</v>
      </c>
      <c r="K20" s="89">
        <f t="shared" si="3"/>
        <v>0</v>
      </c>
    </row>
    <row r="21" spans="1:11" ht="16.5" thickBot="1" x14ac:dyDescent="0.3">
      <c r="A21" s="82"/>
      <c r="B21" s="87"/>
      <c r="C21" s="86"/>
      <c r="D21" s="86"/>
      <c r="E21" s="15"/>
      <c r="F21" s="15"/>
      <c r="G21" s="86">
        <f t="shared" si="0"/>
        <v>0</v>
      </c>
      <c r="H21" s="15"/>
      <c r="I21" s="15">
        <f t="shared" si="1"/>
        <v>0</v>
      </c>
      <c r="J21" s="15">
        <f t="shared" si="2"/>
        <v>0</v>
      </c>
      <c r="K21" s="89">
        <f t="shared" si="3"/>
        <v>0</v>
      </c>
    </row>
    <row r="22" spans="1:11" ht="16.5" thickBot="1" x14ac:dyDescent="0.3">
      <c r="A22" s="82"/>
      <c r="B22" s="87"/>
      <c r="C22" s="86"/>
      <c r="D22" s="86"/>
      <c r="E22" s="15"/>
      <c r="F22" s="15"/>
      <c r="G22" s="86">
        <f t="shared" si="0"/>
        <v>0</v>
      </c>
      <c r="H22" s="15"/>
      <c r="I22" s="15">
        <f t="shared" si="1"/>
        <v>0</v>
      </c>
      <c r="J22" s="15">
        <f t="shared" si="2"/>
        <v>0</v>
      </c>
      <c r="K22" s="89">
        <f t="shared" si="3"/>
        <v>0</v>
      </c>
    </row>
    <row r="23" spans="1:11" ht="16.5" thickBot="1" x14ac:dyDescent="0.3">
      <c r="A23" s="82"/>
      <c r="B23" s="87"/>
      <c r="C23" s="86"/>
      <c r="D23" s="86"/>
      <c r="E23" s="15"/>
      <c r="F23" s="15"/>
      <c r="G23" s="86">
        <f t="shared" si="0"/>
        <v>0</v>
      </c>
      <c r="H23" s="15"/>
      <c r="I23" s="15">
        <f t="shared" si="1"/>
        <v>0</v>
      </c>
      <c r="J23" s="15">
        <f t="shared" si="2"/>
        <v>0</v>
      </c>
      <c r="K23" s="89">
        <f t="shared" si="3"/>
        <v>0</v>
      </c>
    </row>
    <row r="24" spans="1:11" ht="44.25" customHeight="1" thickBot="1" x14ac:dyDescent="0.25">
      <c r="A24" s="172" t="s">
        <v>4</v>
      </c>
      <c r="B24" s="173"/>
      <c r="C24" s="90">
        <f>SUM(C4:C23)</f>
        <v>0</v>
      </c>
      <c r="D24" s="90">
        <f t="shared" ref="D24:K24" si="4">SUM(D4:D23)</f>
        <v>0</v>
      </c>
      <c r="E24" s="90"/>
      <c r="F24" s="90"/>
      <c r="G24" s="90"/>
      <c r="H24" s="90">
        <f t="shared" si="4"/>
        <v>0</v>
      </c>
      <c r="I24" s="90">
        <f t="shared" si="4"/>
        <v>0</v>
      </c>
      <c r="J24" s="90">
        <f t="shared" si="4"/>
        <v>0</v>
      </c>
      <c r="K24" s="90">
        <f t="shared" si="4"/>
        <v>0</v>
      </c>
    </row>
    <row r="25" spans="1:11" ht="15" thickTop="1" x14ac:dyDescent="0.2"/>
    <row r="27" spans="1:11" ht="15" thickBot="1" x14ac:dyDescent="0.25"/>
    <row r="28" spans="1:11" ht="23.25" customHeight="1" thickTop="1" thickBot="1" x14ac:dyDescent="0.3">
      <c r="G28" s="92">
        <f>J24</f>
        <v>0</v>
      </c>
      <c r="H28" s="91" t="s">
        <v>96</v>
      </c>
    </row>
    <row r="29" spans="1:11" ht="29.25" customHeight="1" thickTop="1" thickBot="1" x14ac:dyDescent="0.3">
      <c r="G29" s="92">
        <f>J24</f>
        <v>0</v>
      </c>
      <c r="H29" s="91" t="s">
        <v>97</v>
      </c>
    </row>
    <row r="30" spans="1:11" ht="15" thickTop="1" x14ac:dyDescent="0.2"/>
  </sheetData>
  <mergeCells count="1">
    <mergeCell ref="A24:B24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29"/>
  <sheetViews>
    <sheetView rightToLeft="1" topLeftCell="A19" zoomScale="85" zoomScaleNormal="85" workbookViewId="0">
      <selection activeCell="I2" sqref="I2"/>
    </sheetView>
  </sheetViews>
  <sheetFormatPr defaultRowHeight="14.25" x14ac:dyDescent="0.2"/>
  <cols>
    <col min="2" max="2" width="5.875" customWidth="1"/>
    <col min="3" max="3" width="22.375" customWidth="1"/>
    <col min="4" max="4" width="28.25" customWidth="1"/>
    <col min="5" max="5" width="25.625" customWidth="1"/>
    <col min="6" max="6" width="25.375" customWidth="1"/>
    <col min="7" max="7" width="23.375" customWidth="1"/>
  </cols>
  <sheetData>
    <row r="2" spans="3:7" ht="28.5" customHeight="1" x14ac:dyDescent="0.25">
      <c r="D2" s="175" t="s">
        <v>65</v>
      </c>
      <c r="E2" s="175"/>
      <c r="F2" s="175"/>
      <c r="G2" s="1"/>
    </row>
    <row r="3" spans="3:7" ht="15" thickBot="1" x14ac:dyDescent="0.25"/>
    <row r="4" spans="3:7" ht="16.5" thickBot="1" x14ac:dyDescent="0.25">
      <c r="C4" s="174" t="s">
        <v>62</v>
      </c>
      <c r="D4" s="174"/>
      <c r="E4" s="174" t="s">
        <v>63</v>
      </c>
      <c r="F4" s="174"/>
      <c r="G4" s="140" t="s">
        <v>64</v>
      </c>
    </row>
    <row r="5" spans="3:7" ht="16.5" thickBot="1" x14ac:dyDescent="0.25">
      <c r="C5" s="32" t="s">
        <v>50</v>
      </c>
      <c r="D5" s="32" t="s">
        <v>51</v>
      </c>
      <c r="E5" s="32" t="s">
        <v>50</v>
      </c>
      <c r="F5" s="32" t="s">
        <v>51</v>
      </c>
      <c r="G5" s="176"/>
    </row>
    <row r="6" spans="3:7" ht="20.25" customHeight="1" thickBot="1" x14ac:dyDescent="0.25">
      <c r="C6" s="36">
        <f>IF(E6&gt;F6,E6-F6,0)</f>
        <v>0</v>
      </c>
      <c r="D6" s="36">
        <f>IF(E6&lt;F6,F6-E6,0)</f>
        <v>0</v>
      </c>
      <c r="E6" s="36">
        <f>'الاستاذ عام '!H16</f>
        <v>0</v>
      </c>
      <c r="F6" s="36">
        <f>'الاستاذ عام '!I16</f>
        <v>0</v>
      </c>
      <c r="G6" s="33" t="s">
        <v>7</v>
      </c>
    </row>
    <row r="7" spans="3:7" ht="18" customHeight="1" thickBot="1" x14ac:dyDescent="0.25">
      <c r="C7" s="36">
        <f t="shared" ref="C7:C21" si="0">IF(E7&gt;F7,E7-F7,0)</f>
        <v>0</v>
      </c>
      <c r="D7" s="36">
        <f t="shared" ref="D7:D21" si="1">IF(E7&lt;F7,F7-E7,0)</f>
        <v>0</v>
      </c>
      <c r="E7" s="37">
        <f>'الاستاذ عام '!J16</f>
        <v>0</v>
      </c>
      <c r="F7" s="37">
        <f>'الاستاذ عام '!K16</f>
        <v>0</v>
      </c>
      <c r="G7" s="33" t="s">
        <v>8</v>
      </c>
    </row>
    <row r="8" spans="3:7" ht="18" customHeight="1" thickBot="1" x14ac:dyDescent="0.25">
      <c r="C8" s="36">
        <f t="shared" si="0"/>
        <v>0</v>
      </c>
      <c r="D8" s="36">
        <f t="shared" si="1"/>
        <v>0</v>
      </c>
      <c r="E8" s="37">
        <f>'الاستاذ عام '!L16</f>
        <v>0</v>
      </c>
      <c r="F8" s="37">
        <f>'الاستاذ عام '!M16</f>
        <v>0</v>
      </c>
      <c r="G8" s="33" t="s">
        <v>9</v>
      </c>
    </row>
    <row r="9" spans="3:7" ht="18" customHeight="1" thickBot="1" x14ac:dyDescent="0.25">
      <c r="C9" s="36">
        <f t="shared" si="0"/>
        <v>0</v>
      </c>
      <c r="D9" s="36">
        <f t="shared" si="1"/>
        <v>0</v>
      </c>
      <c r="E9" s="37">
        <f>'الاستاذ عام '!N16</f>
        <v>0</v>
      </c>
      <c r="F9" s="37">
        <f>'الاستاذ عام '!O16</f>
        <v>0</v>
      </c>
      <c r="G9" s="33" t="s">
        <v>10</v>
      </c>
    </row>
    <row r="10" spans="3:7" ht="18" customHeight="1" thickBot="1" x14ac:dyDescent="0.25">
      <c r="C10" s="36">
        <f t="shared" si="0"/>
        <v>0</v>
      </c>
      <c r="D10" s="36">
        <f t="shared" si="1"/>
        <v>0</v>
      </c>
      <c r="E10" s="37">
        <f>'الاستاذ عام '!P16</f>
        <v>0</v>
      </c>
      <c r="F10" s="37">
        <f>'الاستاذ عام '!Q16</f>
        <v>0</v>
      </c>
      <c r="G10" s="33" t="s">
        <v>11</v>
      </c>
    </row>
    <row r="11" spans="3:7" ht="18.75" customHeight="1" thickBot="1" x14ac:dyDescent="0.25">
      <c r="C11" s="36">
        <f t="shared" si="0"/>
        <v>0</v>
      </c>
      <c r="D11" s="36">
        <f t="shared" si="1"/>
        <v>0</v>
      </c>
      <c r="E11" s="37">
        <f>'الاستاذ عام '!R16</f>
        <v>0</v>
      </c>
      <c r="F11" s="37">
        <f>'الاستاذ عام '!S16</f>
        <v>0</v>
      </c>
      <c r="G11" s="33" t="s">
        <v>12</v>
      </c>
    </row>
    <row r="12" spans="3:7" ht="20.25" customHeight="1" thickBot="1" x14ac:dyDescent="0.25">
      <c r="C12" s="36">
        <f t="shared" si="0"/>
        <v>0</v>
      </c>
      <c r="D12" s="36">
        <f t="shared" si="1"/>
        <v>0</v>
      </c>
      <c r="E12" s="37">
        <f>'الاستاذ عام '!T16</f>
        <v>0</v>
      </c>
      <c r="F12" s="37">
        <f>'الاستاذ عام '!U16</f>
        <v>0</v>
      </c>
      <c r="G12" s="33" t="s">
        <v>13</v>
      </c>
    </row>
    <row r="13" spans="3:7" ht="21" customHeight="1" thickBot="1" x14ac:dyDescent="0.25">
      <c r="C13" s="36">
        <f t="shared" si="0"/>
        <v>0</v>
      </c>
      <c r="D13" s="36">
        <f t="shared" si="1"/>
        <v>0</v>
      </c>
      <c r="E13" s="37">
        <f>'الاستاذ عام '!V16</f>
        <v>0</v>
      </c>
      <c r="F13" s="37">
        <f>'الاستاذ عام '!W16</f>
        <v>0</v>
      </c>
      <c r="G13" s="33" t="s">
        <v>14</v>
      </c>
    </row>
    <row r="14" spans="3:7" ht="21" customHeight="1" thickBot="1" x14ac:dyDescent="0.25">
      <c r="C14" s="36">
        <f t="shared" si="0"/>
        <v>0</v>
      </c>
      <c r="D14" s="36">
        <f t="shared" si="1"/>
        <v>0</v>
      </c>
      <c r="E14" s="37">
        <f>'الاستاذ عام '!Z16</f>
        <v>0</v>
      </c>
      <c r="F14" s="37">
        <f>'الاستاذ عام '!AA16</f>
        <v>0</v>
      </c>
      <c r="G14" s="33" t="s">
        <v>16</v>
      </c>
    </row>
    <row r="15" spans="3:7" ht="18" customHeight="1" thickBot="1" x14ac:dyDescent="0.25">
      <c r="C15" s="36">
        <f t="shared" si="0"/>
        <v>0</v>
      </c>
      <c r="D15" s="36">
        <f t="shared" si="1"/>
        <v>0</v>
      </c>
      <c r="E15" s="37">
        <f>'الاستاذ عام '!AB16</f>
        <v>0</v>
      </c>
      <c r="F15" s="37">
        <f>'الاستاذ عام '!AC16</f>
        <v>0</v>
      </c>
      <c r="G15" s="33" t="s">
        <v>17</v>
      </c>
    </row>
    <row r="16" spans="3:7" ht="18.75" customHeight="1" thickBot="1" x14ac:dyDescent="0.25">
      <c r="C16" s="36">
        <f t="shared" si="0"/>
        <v>0</v>
      </c>
      <c r="D16" s="36">
        <f>IF(E16&lt;F16,F16-E16,0)</f>
        <v>0</v>
      </c>
      <c r="E16" s="37">
        <f>'الاستاذ عام '!AD16</f>
        <v>0</v>
      </c>
      <c r="F16" s="37">
        <f>'الاستاذ عام '!AE16</f>
        <v>0</v>
      </c>
      <c r="G16" s="33" t="s">
        <v>77</v>
      </c>
    </row>
    <row r="17" spans="3:7" ht="19.5" customHeight="1" thickBot="1" x14ac:dyDescent="0.25">
      <c r="C17" s="36">
        <f t="shared" si="0"/>
        <v>0</v>
      </c>
      <c r="D17" s="36">
        <f t="shared" si="1"/>
        <v>0</v>
      </c>
      <c r="E17" s="37">
        <f>'الاستاذ عام '!AF16</f>
        <v>0</v>
      </c>
      <c r="F17" s="37">
        <f>'الاستاذ عام '!AI16</f>
        <v>0</v>
      </c>
      <c r="G17" s="33" t="s">
        <v>18</v>
      </c>
    </row>
    <row r="18" spans="3:7" ht="25.5" customHeight="1" thickBot="1" x14ac:dyDescent="0.25">
      <c r="C18" s="36">
        <f t="shared" si="0"/>
        <v>0</v>
      </c>
      <c r="D18" s="36">
        <f t="shared" si="1"/>
        <v>0</v>
      </c>
      <c r="E18" s="37">
        <f>'الاستاذ عام '!AH16</f>
        <v>0</v>
      </c>
      <c r="F18" s="37">
        <f>'الاستاذ عام '!AI16</f>
        <v>0</v>
      </c>
      <c r="G18" s="33" t="s">
        <v>19</v>
      </c>
    </row>
    <row r="19" spans="3:7" ht="19.5" customHeight="1" thickBot="1" x14ac:dyDescent="0.25">
      <c r="C19" s="36">
        <f t="shared" si="0"/>
        <v>0</v>
      </c>
      <c r="D19" s="36">
        <f t="shared" si="1"/>
        <v>0</v>
      </c>
      <c r="E19" s="37">
        <f>'الاستاذ عام '!AL16</f>
        <v>0</v>
      </c>
      <c r="F19" s="37">
        <f>'الاستاذ عام '!AM16</f>
        <v>0</v>
      </c>
      <c r="G19" s="33" t="s">
        <v>21</v>
      </c>
    </row>
    <row r="20" spans="3:7" ht="19.5" customHeight="1" thickBot="1" x14ac:dyDescent="0.25">
      <c r="C20" s="36">
        <f t="shared" si="0"/>
        <v>0</v>
      </c>
      <c r="D20" s="36">
        <f t="shared" si="1"/>
        <v>0</v>
      </c>
      <c r="E20" s="37">
        <f>'الاستاذ عام '!AJ16</f>
        <v>0</v>
      </c>
      <c r="F20" s="37">
        <f>'الاستاذ عام '!AK16</f>
        <v>0</v>
      </c>
      <c r="G20" s="33" t="s">
        <v>66</v>
      </c>
    </row>
    <row r="21" spans="3:7" ht="19.5" customHeight="1" thickBot="1" x14ac:dyDescent="0.25">
      <c r="C21" s="36">
        <f t="shared" si="0"/>
        <v>0</v>
      </c>
      <c r="D21" s="36">
        <f t="shared" si="1"/>
        <v>0</v>
      </c>
      <c r="E21" s="37">
        <f>'الاستاذ عام '!X16</f>
        <v>0</v>
      </c>
      <c r="F21" s="37">
        <f>'الاستاذ عام '!Y16</f>
        <v>0</v>
      </c>
      <c r="G21" s="33" t="s">
        <v>15</v>
      </c>
    </row>
    <row r="22" spans="3:7" ht="19.5" customHeight="1" thickBot="1" x14ac:dyDescent="0.25">
      <c r="C22" s="36">
        <f t="shared" ref="C22:C24" si="2">IF(E22&gt;F22,E22-F22,0)</f>
        <v>0</v>
      </c>
      <c r="D22" s="36">
        <f t="shared" ref="D22:D24" si="3">IF(E22&lt;F22,F22-E22,0)</f>
        <v>0</v>
      </c>
      <c r="E22" s="37">
        <v>0</v>
      </c>
      <c r="F22" s="37">
        <f>'جدول الاهلاك'!G29</f>
        <v>0</v>
      </c>
      <c r="G22" s="33" t="s">
        <v>67</v>
      </c>
    </row>
    <row r="23" spans="3:7" ht="19.5" customHeight="1" thickBot="1" x14ac:dyDescent="0.25">
      <c r="C23" s="36">
        <f t="shared" si="2"/>
        <v>0</v>
      </c>
      <c r="D23" s="36">
        <f t="shared" si="3"/>
        <v>0</v>
      </c>
      <c r="E23" s="37">
        <f>'جدول الاهلاك'!G28</f>
        <v>0</v>
      </c>
      <c r="F23" s="37">
        <f>'الاستاذ عام '!Y18</f>
        <v>0</v>
      </c>
      <c r="G23" s="33" t="s">
        <v>68</v>
      </c>
    </row>
    <row r="24" spans="3:7" ht="19.5" customHeight="1" thickBot="1" x14ac:dyDescent="0.25">
      <c r="C24" s="36">
        <f t="shared" si="2"/>
        <v>0</v>
      </c>
      <c r="D24" s="36">
        <f t="shared" si="3"/>
        <v>0</v>
      </c>
      <c r="E24" s="37">
        <f>'الاستاذ عام '!X19</f>
        <v>0</v>
      </c>
      <c r="F24" s="37">
        <f>'الاستاذ عام '!Y19</f>
        <v>0</v>
      </c>
      <c r="G24" s="33" t="s">
        <v>69</v>
      </c>
    </row>
    <row r="25" spans="3:7" ht="19.5" customHeight="1" thickBot="1" x14ac:dyDescent="0.25">
      <c r="C25" s="36">
        <f t="shared" ref="C25:C28" si="4">IF(E25&gt;F25,E25-F25,0)</f>
        <v>0</v>
      </c>
      <c r="D25" s="36">
        <f t="shared" ref="D25:D28" si="5">IF(E25&lt;F25,F25-E25,0)</f>
        <v>0</v>
      </c>
      <c r="E25" s="37">
        <f>'الاستاذ عام '!X20</f>
        <v>0</v>
      </c>
      <c r="F25" s="37">
        <f>'الاستاذ عام '!Y20</f>
        <v>0</v>
      </c>
      <c r="G25" s="33"/>
    </row>
    <row r="26" spans="3:7" ht="19.5" customHeight="1" thickBot="1" x14ac:dyDescent="0.25">
      <c r="C26" s="36">
        <f t="shared" si="4"/>
        <v>0</v>
      </c>
      <c r="D26" s="36">
        <f t="shared" si="5"/>
        <v>0</v>
      </c>
      <c r="E26" s="37">
        <f>'الاستاذ عام '!X21</f>
        <v>0</v>
      </c>
      <c r="F26" s="37">
        <f>'الاستاذ عام '!Y21</f>
        <v>0</v>
      </c>
      <c r="G26" s="33"/>
    </row>
    <row r="27" spans="3:7" ht="19.5" customHeight="1" thickBot="1" x14ac:dyDescent="0.25">
      <c r="C27" s="36">
        <f>IF(E27&gt;F27,E27-F27,0)</f>
        <v>0</v>
      </c>
      <c r="D27" s="36">
        <f>IF(E27&lt;F27,F27-E27,0)</f>
        <v>0</v>
      </c>
      <c r="E27" s="37">
        <f>'الاستاذ عام '!X22</f>
        <v>0</v>
      </c>
      <c r="F27" s="37">
        <f>'الاستاذ عام '!Y22</f>
        <v>0</v>
      </c>
    </row>
    <row r="28" spans="3:7" ht="25.5" customHeight="1" thickBot="1" x14ac:dyDescent="0.25">
      <c r="C28" s="36">
        <f t="shared" si="4"/>
        <v>0</v>
      </c>
      <c r="D28" s="36">
        <f t="shared" si="5"/>
        <v>0</v>
      </c>
      <c r="E28" s="37">
        <f>'الاستاذ عام '!X23</f>
        <v>0</v>
      </c>
      <c r="F28" s="37">
        <f>'الاستاذ عام '!Y23</f>
        <v>0</v>
      </c>
      <c r="G28" s="33"/>
    </row>
    <row r="29" spans="3:7" ht="41.25" customHeight="1" thickBot="1" x14ac:dyDescent="0.25">
      <c r="C29" s="34">
        <f t="shared" ref="C29:E29" si="6">SUM(C6:C28)</f>
        <v>0</v>
      </c>
      <c r="D29" s="34">
        <f t="shared" si="6"/>
        <v>0</v>
      </c>
      <c r="E29" s="34">
        <f t="shared" si="6"/>
        <v>0</v>
      </c>
      <c r="F29" s="34">
        <f>SUM(F6:F28)</f>
        <v>0</v>
      </c>
      <c r="G29" s="78" t="s">
        <v>4</v>
      </c>
    </row>
  </sheetData>
  <sheetProtection password="CF7A" sheet="1" objects="1" scenarios="1" formatCells="0" formatColumns="0" formatRows="0" insertColumns="0" insertRows="0" insertHyperlinks="0" deleteColumns="0" deleteRows="0" sort="0" autoFilter="0" pivotTables="0"/>
  <mergeCells count="4">
    <mergeCell ref="E4:F4"/>
    <mergeCell ref="C4:D4"/>
    <mergeCell ref="D2:F2"/>
    <mergeCell ref="G4:G5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workbookViewId="0">
      <selection activeCell="I5" sqref="I5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21" thickBot="1" x14ac:dyDescent="0.35">
      <c r="D1" s="13" t="s">
        <v>23</v>
      </c>
    </row>
    <row r="2" spans="2:41" s="1" customFormat="1" ht="16.5" thickBot="1" x14ac:dyDescent="0.25">
      <c r="B2" s="138" t="s">
        <v>0</v>
      </c>
      <c r="C2" s="140" t="s">
        <v>1</v>
      </c>
      <c r="D2" s="140" t="s">
        <v>2</v>
      </c>
      <c r="E2" s="142" t="s">
        <v>3</v>
      </c>
      <c r="F2" s="144" t="s">
        <v>4</v>
      </c>
      <c r="G2" s="144"/>
      <c r="H2" s="132" t="s">
        <v>7</v>
      </c>
      <c r="I2" s="132"/>
      <c r="J2" s="132" t="s">
        <v>8</v>
      </c>
      <c r="K2" s="132"/>
      <c r="L2" s="132" t="s">
        <v>9</v>
      </c>
      <c r="M2" s="132"/>
      <c r="N2" s="132" t="s">
        <v>128</v>
      </c>
      <c r="O2" s="132"/>
      <c r="P2" s="132" t="s">
        <v>11</v>
      </c>
      <c r="Q2" s="132"/>
      <c r="R2" s="132" t="s">
        <v>129</v>
      </c>
      <c r="S2" s="132"/>
      <c r="T2" s="132" t="s">
        <v>13</v>
      </c>
      <c r="U2" s="132"/>
      <c r="V2" s="132" t="s">
        <v>14</v>
      </c>
      <c r="W2" s="132"/>
      <c r="X2" s="132" t="s">
        <v>15</v>
      </c>
      <c r="Y2" s="132"/>
      <c r="Z2" s="132" t="s">
        <v>16</v>
      </c>
      <c r="AA2" s="132"/>
      <c r="AB2" s="132" t="s">
        <v>17</v>
      </c>
      <c r="AC2" s="132"/>
      <c r="AD2" s="132" t="s">
        <v>81</v>
      </c>
      <c r="AE2" s="132"/>
      <c r="AF2" s="132" t="s">
        <v>18</v>
      </c>
      <c r="AG2" s="132"/>
      <c r="AH2" s="132" t="s">
        <v>19</v>
      </c>
      <c r="AI2" s="132"/>
      <c r="AJ2" s="132" t="s">
        <v>20</v>
      </c>
      <c r="AK2" s="132"/>
      <c r="AL2" s="133" t="s">
        <v>21</v>
      </c>
      <c r="AM2" s="134"/>
      <c r="AN2" s="133" t="s">
        <v>22</v>
      </c>
      <c r="AO2" s="134"/>
    </row>
    <row r="3" spans="2:41" s="1" customFormat="1" ht="18.75" thickBot="1" x14ac:dyDescent="0.25">
      <c r="B3" s="139"/>
      <c r="C3" s="141"/>
      <c r="D3" s="141"/>
      <c r="E3" s="143"/>
      <c r="F3" s="130" t="s">
        <v>5</v>
      </c>
      <c r="G3" s="130" t="s">
        <v>6</v>
      </c>
      <c r="H3" s="131" t="s">
        <v>136</v>
      </c>
      <c r="I3" s="131" t="s">
        <v>137</v>
      </c>
      <c r="J3" s="131" t="s">
        <v>136</v>
      </c>
      <c r="K3" s="131" t="s">
        <v>137</v>
      </c>
      <c r="L3" s="131" t="s">
        <v>136</v>
      </c>
      <c r="M3" s="131" t="s">
        <v>137</v>
      </c>
      <c r="N3" s="131" t="s">
        <v>136</v>
      </c>
      <c r="O3" s="131" t="s">
        <v>137</v>
      </c>
      <c r="P3" s="131" t="s">
        <v>136</v>
      </c>
      <c r="Q3" s="131" t="s">
        <v>137</v>
      </c>
      <c r="R3" s="131" t="s">
        <v>136</v>
      </c>
      <c r="S3" s="131" t="s">
        <v>137</v>
      </c>
      <c r="T3" s="131" t="s">
        <v>136</v>
      </c>
      <c r="U3" s="131" t="s">
        <v>137</v>
      </c>
      <c r="V3" s="131" t="s">
        <v>136</v>
      </c>
      <c r="W3" s="131" t="s">
        <v>137</v>
      </c>
      <c r="X3" s="131" t="s">
        <v>136</v>
      </c>
      <c r="Y3" s="131" t="s">
        <v>137</v>
      </c>
      <c r="Z3" s="131" t="s">
        <v>136</v>
      </c>
      <c r="AA3" s="131" t="s">
        <v>137</v>
      </c>
      <c r="AB3" s="131" t="s">
        <v>136</v>
      </c>
      <c r="AC3" s="131" t="s">
        <v>137</v>
      </c>
      <c r="AD3" s="131" t="s">
        <v>136</v>
      </c>
      <c r="AE3" s="131" t="s">
        <v>137</v>
      </c>
      <c r="AF3" s="131" t="s">
        <v>136</v>
      </c>
      <c r="AG3" s="131" t="s">
        <v>137</v>
      </c>
      <c r="AH3" s="131" t="s">
        <v>136</v>
      </c>
      <c r="AI3" s="131" t="s">
        <v>137</v>
      </c>
      <c r="AJ3" s="131" t="s">
        <v>136</v>
      </c>
      <c r="AK3" s="131" t="s">
        <v>137</v>
      </c>
      <c r="AL3" s="131" t="s">
        <v>136</v>
      </c>
      <c r="AM3" s="131" t="s">
        <v>137</v>
      </c>
      <c r="AN3" s="131" t="s">
        <v>136</v>
      </c>
      <c r="AO3" s="131" t="s">
        <v>137</v>
      </c>
    </row>
    <row r="4" spans="2:41" ht="17.25" thickTop="1" thickBot="1" x14ac:dyDescent="0.3">
      <c r="B4" s="48"/>
      <c r="C4" s="49"/>
      <c r="D4" s="72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48"/>
      <c r="C5" s="49"/>
      <c r="D5" s="72"/>
      <c r="E5" s="6" t="b">
        <f t="shared" ref="E5:E60" si="0">F5=G5</f>
        <v>1</v>
      </c>
      <c r="F5" s="7">
        <f t="shared" ref="F5:F60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48"/>
      <c r="C6" s="49"/>
      <c r="D6" s="72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48"/>
      <c r="C7" s="49"/>
      <c r="D7" s="72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48"/>
      <c r="C8" s="49"/>
      <c r="D8" s="72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48"/>
      <c r="C9" s="49"/>
      <c r="D9" s="72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48"/>
      <c r="C10" s="49"/>
      <c r="D10" s="72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73"/>
      <c r="C11" s="49"/>
      <c r="D11" s="72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73"/>
      <c r="C12" s="49"/>
      <c r="D12" s="72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73"/>
      <c r="C13" s="49"/>
      <c r="D13" s="72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73"/>
      <c r="C14" s="49"/>
      <c r="D14" s="72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73"/>
      <c r="C15" s="49"/>
      <c r="D15" s="72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73"/>
      <c r="C16" s="49"/>
      <c r="D16" s="72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73"/>
      <c r="C17" s="49"/>
      <c r="D17" s="72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73"/>
      <c r="C18" s="49"/>
      <c r="D18" s="72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73"/>
      <c r="C19" s="49"/>
      <c r="D19" s="72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73"/>
      <c r="C20" s="49"/>
      <c r="D20" s="72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73"/>
      <c r="C21" s="49"/>
      <c r="D21" s="72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73"/>
      <c r="C22" s="49"/>
      <c r="D22" s="72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73"/>
      <c r="C23" s="49"/>
      <c r="D23" s="72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73"/>
      <c r="C24" s="49"/>
      <c r="D24" s="72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73"/>
      <c r="C25" s="49"/>
      <c r="D25" s="72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73"/>
      <c r="C26" s="49"/>
      <c r="D26" s="72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73"/>
      <c r="C27" s="49"/>
      <c r="D27" s="72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73"/>
      <c r="C28" s="49"/>
      <c r="D28" s="72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73"/>
      <c r="C29" s="49"/>
      <c r="D29" s="72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73"/>
      <c r="C30" s="49"/>
      <c r="D30" s="72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73"/>
      <c r="C31" s="49"/>
      <c r="D31" s="72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73"/>
      <c r="C32" s="49"/>
      <c r="D32" s="72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73"/>
      <c r="C33" s="49"/>
      <c r="D33" s="72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73"/>
      <c r="C34" s="49"/>
      <c r="D34" s="72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73"/>
      <c r="C35" s="49"/>
      <c r="D35" s="72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73"/>
      <c r="C36" s="49"/>
      <c r="D36" s="72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73"/>
      <c r="C37" s="49"/>
      <c r="D37" s="72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73"/>
      <c r="C38" s="49"/>
      <c r="D38" s="72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73"/>
      <c r="C39" s="49"/>
      <c r="D39" s="72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73"/>
      <c r="C40" s="49"/>
      <c r="D40" s="72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73"/>
      <c r="C41" s="49"/>
      <c r="D41" s="72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73"/>
      <c r="C42" s="49"/>
      <c r="D42" s="72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73"/>
      <c r="C43" s="49"/>
      <c r="D43" s="72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73"/>
      <c r="C44" s="49"/>
      <c r="D44" s="72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73"/>
      <c r="C45" s="49"/>
      <c r="D45" s="72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73"/>
      <c r="C46" s="49"/>
      <c r="D46" s="72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73"/>
      <c r="C47" s="49"/>
      <c r="D47" s="72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73"/>
      <c r="C48" s="49"/>
      <c r="D48" s="72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73"/>
      <c r="C49" s="49"/>
      <c r="D49" s="72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73"/>
      <c r="C50" s="49"/>
      <c r="D50" s="72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73"/>
      <c r="C51" s="49"/>
      <c r="D51" s="72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73"/>
      <c r="C52" s="49"/>
      <c r="D52" s="72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73"/>
      <c r="C53" s="49"/>
      <c r="D53" s="72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73"/>
      <c r="C54" s="49"/>
      <c r="D54" s="72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73"/>
      <c r="C55" s="49"/>
      <c r="D55" s="72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73"/>
      <c r="C56" s="49"/>
      <c r="D56" s="72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73"/>
      <c r="C57" s="49"/>
      <c r="D57" s="72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73"/>
      <c r="C58" s="49"/>
      <c r="D58" s="72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73"/>
      <c r="C59" s="49"/>
      <c r="D59" s="72"/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1.75" thickTop="1" thickBot="1" x14ac:dyDescent="0.35">
      <c r="B60" s="135" t="s">
        <v>4</v>
      </c>
      <c r="C60" s="136"/>
      <c r="D60" s="137"/>
      <c r="E60" s="16" t="b">
        <f t="shared" si="0"/>
        <v>1</v>
      </c>
      <c r="F60" s="17">
        <f t="shared" si="1"/>
        <v>0</v>
      </c>
      <c r="G60" s="17">
        <f>SUMIF($H$3:$AO$3,"د",H60:AO60)</f>
        <v>0</v>
      </c>
      <c r="H60" s="17">
        <f>SUM(H4:H59)</f>
        <v>0</v>
      </c>
      <c r="I60" s="17">
        <f t="shared" ref="I60:AO60" si="3">SUM(I4:I59)</f>
        <v>0</v>
      </c>
      <c r="J60" s="17">
        <f t="shared" si="3"/>
        <v>0</v>
      </c>
      <c r="K60" s="17">
        <f t="shared" si="3"/>
        <v>0</v>
      </c>
      <c r="L60" s="17">
        <f t="shared" si="3"/>
        <v>0</v>
      </c>
      <c r="M60" s="17">
        <f t="shared" si="3"/>
        <v>0</v>
      </c>
      <c r="N60" s="17">
        <f t="shared" si="3"/>
        <v>0</v>
      </c>
      <c r="O60" s="17">
        <f t="shared" si="3"/>
        <v>0</v>
      </c>
      <c r="P60" s="17">
        <f t="shared" si="3"/>
        <v>0</v>
      </c>
      <c r="Q60" s="17">
        <f t="shared" si="3"/>
        <v>0</v>
      </c>
      <c r="R60" s="17">
        <f t="shared" si="3"/>
        <v>0</v>
      </c>
      <c r="S60" s="17">
        <f t="shared" si="3"/>
        <v>0</v>
      </c>
      <c r="T60" s="17">
        <f t="shared" si="3"/>
        <v>0</v>
      </c>
      <c r="U60" s="17">
        <f t="shared" si="3"/>
        <v>0</v>
      </c>
      <c r="V60" s="17">
        <f t="shared" si="3"/>
        <v>0</v>
      </c>
      <c r="W60" s="17">
        <f t="shared" si="3"/>
        <v>0</v>
      </c>
      <c r="X60" s="17">
        <f t="shared" si="3"/>
        <v>0</v>
      </c>
      <c r="Y60" s="17">
        <f t="shared" si="3"/>
        <v>0</v>
      </c>
      <c r="Z60" s="17">
        <f t="shared" si="3"/>
        <v>0</v>
      </c>
      <c r="AA60" s="17">
        <f t="shared" si="3"/>
        <v>0</v>
      </c>
      <c r="AB60" s="17">
        <f t="shared" si="3"/>
        <v>0</v>
      </c>
      <c r="AC60" s="17">
        <f t="shared" si="3"/>
        <v>0</v>
      </c>
      <c r="AD60" s="17">
        <f t="shared" si="3"/>
        <v>0</v>
      </c>
      <c r="AE60" s="17">
        <f t="shared" si="3"/>
        <v>0</v>
      </c>
      <c r="AF60" s="17">
        <f t="shared" si="3"/>
        <v>0</v>
      </c>
      <c r="AG60" s="17">
        <f t="shared" si="3"/>
        <v>0</v>
      </c>
      <c r="AH60" s="17">
        <f t="shared" si="3"/>
        <v>0</v>
      </c>
      <c r="AI60" s="17">
        <f t="shared" si="3"/>
        <v>0</v>
      </c>
      <c r="AJ60" s="17">
        <f t="shared" si="3"/>
        <v>0</v>
      </c>
      <c r="AK60" s="17">
        <f t="shared" si="3"/>
        <v>0</v>
      </c>
      <c r="AL60" s="17">
        <f t="shared" si="3"/>
        <v>0</v>
      </c>
      <c r="AM60" s="17">
        <f t="shared" si="3"/>
        <v>0</v>
      </c>
      <c r="AN60" s="17">
        <f t="shared" si="3"/>
        <v>0</v>
      </c>
      <c r="AO60" s="17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12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rightToLeft="1" workbookViewId="0">
      <selection activeCell="B14" sqref="B14"/>
    </sheetView>
  </sheetViews>
  <sheetFormatPr defaultRowHeight="14.25" x14ac:dyDescent="0.2"/>
  <cols>
    <col min="2" max="2" width="22.375" customWidth="1"/>
    <col min="3" max="3" width="14.75" customWidth="1"/>
    <col min="4" max="4" width="15" customWidth="1"/>
  </cols>
  <sheetData>
    <row r="2" spans="2:4" ht="18.75" thickBot="1" x14ac:dyDescent="0.3">
      <c r="C2" s="24" t="s">
        <v>127</v>
      </c>
    </row>
    <row r="3" spans="2:4" ht="17.25" thickTop="1" thickBot="1" x14ac:dyDescent="0.3">
      <c r="B3" s="177" t="s">
        <v>115</v>
      </c>
      <c r="C3" s="178"/>
      <c r="D3" s="179"/>
    </row>
    <row r="4" spans="2:4" ht="16.5" thickBot="1" x14ac:dyDescent="0.3">
      <c r="B4" s="102" t="s">
        <v>126</v>
      </c>
      <c r="C4" s="15">
        <f>'استاذ مساعد مصروفات '!Q15</f>
        <v>0</v>
      </c>
      <c r="D4" s="93"/>
    </row>
    <row r="5" spans="2:4" ht="16.5" thickBot="1" x14ac:dyDescent="0.3">
      <c r="B5" s="105" t="s">
        <v>119</v>
      </c>
      <c r="C5" s="97"/>
      <c r="D5" s="106">
        <f>SUM(C4:C4)</f>
        <v>0</v>
      </c>
    </row>
    <row r="6" spans="2:4" ht="16.5" thickBot="1" x14ac:dyDescent="0.3">
      <c r="B6" s="105" t="s">
        <v>134</v>
      </c>
      <c r="C6" s="97"/>
      <c r="D6" s="107">
        <f>'جدول الاهلاك'!G28</f>
        <v>0</v>
      </c>
    </row>
    <row r="7" spans="2:4" ht="16.5" thickBot="1" x14ac:dyDescent="0.3">
      <c r="B7" s="105" t="s">
        <v>119</v>
      </c>
      <c r="C7" s="97"/>
      <c r="D7" s="107">
        <f>D5+D6</f>
        <v>0</v>
      </c>
    </row>
    <row r="8" spans="2:4" ht="16.5" thickBot="1" x14ac:dyDescent="0.3">
      <c r="B8" s="180" t="s">
        <v>116</v>
      </c>
      <c r="C8" s="181"/>
      <c r="D8" s="182"/>
    </row>
    <row r="9" spans="2:4" ht="16.5" thickBot="1" x14ac:dyDescent="0.3">
      <c r="B9" s="102"/>
      <c r="C9" s="15">
        <f>'استاذ مساعد ايرادات '!R15</f>
        <v>0</v>
      </c>
      <c r="D9" s="93"/>
    </row>
    <row r="10" spans="2:4" ht="16.5" thickBot="1" x14ac:dyDescent="0.3">
      <c r="B10" s="105" t="s">
        <v>120</v>
      </c>
      <c r="C10" s="97"/>
      <c r="D10" s="106">
        <f>SUM(C9:C9)</f>
        <v>0</v>
      </c>
    </row>
    <row r="11" spans="2:4" ht="16.5" thickBot="1" x14ac:dyDescent="0.3">
      <c r="B11" s="104" t="s">
        <v>117</v>
      </c>
      <c r="C11" s="101"/>
      <c r="D11" s="107">
        <f>SUM(D10-D7)</f>
        <v>0</v>
      </c>
    </row>
    <row r="12" spans="2:4" ht="16.5" thickBot="1" x14ac:dyDescent="0.3">
      <c r="B12" s="102"/>
      <c r="C12" s="5"/>
      <c r="D12" s="93"/>
    </row>
    <row r="13" spans="2:4" ht="16.5" thickBot="1" x14ac:dyDescent="0.3">
      <c r="B13" s="102" t="s">
        <v>138</v>
      </c>
      <c r="C13" s="5"/>
      <c r="D13" s="106"/>
    </row>
    <row r="14" spans="2:4" ht="16.5" thickBot="1" x14ac:dyDescent="0.3">
      <c r="B14" s="102"/>
      <c r="C14" s="5"/>
      <c r="D14" s="93"/>
    </row>
    <row r="15" spans="2:4" ht="16.5" thickBot="1" x14ac:dyDescent="0.3">
      <c r="B15" s="105" t="s">
        <v>118</v>
      </c>
      <c r="C15" s="97"/>
      <c r="D15" s="106">
        <f>D11-D13</f>
        <v>0</v>
      </c>
    </row>
    <row r="16" spans="2:4" ht="16.5" thickBot="1" x14ac:dyDescent="0.3">
      <c r="B16" s="103"/>
      <c r="C16" s="94"/>
      <c r="D16" s="95"/>
    </row>
    <row r="17" ht="15" thickTop="1" x14ac:dyDescent="0.2"/>
  </sheetData>
  <mergeCells count="2">
    <mergeCell ref="B3:D3"/>
    <mergeCell ref="B8:D8"/>
  </mergeCells>
  <pageMargins left="0.7" right="0.7" top="0.75" bottom="0.75" header="0.3" footer="0.3"/>
  <pageSetup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3"/>
  <sheetViews>
    <sheetView rightToLeft="1" tabSelected="1" workbookViewId="0">
      <selection activeCell="B23" sqref="B23"/>
    </sheetView>
  </sheetViews>
  <sheetFormatPr defaultRowHeight="14.25" x14ac:dyDescent="0.2"/>
  <cols>
    <col min="2" max="2" width="23.125" customWidth="1"/>
    <col min="3" max="3" width="12.875" customWidth="1"/>
    <col min="4" max="4" width="11.375" customWidth="1"/>
  </cols>
  <sheetData>
    <row r="2" spans="2:4" x14ac:dyDescent="0.2">
      <c r="B2" s="183" t="s">
        <v>139</v>
      </c>
      <c r="C2" s="183"/>
    </row>
    <row r="3" spans="2:4" x14ac:dyDescent="0.2">
      <c r="B3" s="183"/>
      <c r="C3" s="183"/>
    </row>
    <row r="4" spans="2:4" ht="15" thickBot="1" x14ac:dyDescent="0.25"/>
    <row r="5" spans="2:4" ht="36" customHeight="1" thickTop="1" thickBot="1" x14ac:dyDescent="0.25">
      <c r="B5" s="184" t="s">
        <v>98</v>
      </c>
      <c r="C5" s="185"/>
      <c r="D5" s="186"/>
    </row>
    <row r="6" spans="2:4" ht="18.75" thickBot="1" x14ac:dyDescent="0.3">
      <c r="B6" s="108" t="str">
        <f>IF(C6+D6&gt;0,'جدول الاهلاك'!A4,"")</f>
        <v/>
      </c>
      <c r="C6" s="109">
        <f>'جدول الاهلاك'!C4</f>
        <v>0</v>
      </c>
      <c r="D6" s="93"/>
    </row>
    <row r="7" spans="2:4" ht="18.75" thickBot="1" x14ac:dyDescent="0.3">
      <c r="B7" s="108" t="str">
        <f>IF(C7+D7&gt;0,'جدول الاهلاك'!A5,"")</f>
        <v/>
      </c>
      <c r="C7" s="109">
        <f>'جدول الاهلاك'!C5</f>
        <v>0</v>
      </c>
      <c r="D7" s="93"/>
    </row>
    <row r="8" spans="2:4" ht="18.75" thickBot="1" x14ac:dyDescent="0.3">
      <c r="B8" s="108" t="str">
        <f>IF(C8+D8&gt;0,'جدول الاهلاك'!A6,"")</f>
        <v/>
      </c>
      <c r="C8" s="109">
        <f>'جدول الاهلاك'!C6</f>
        <v>0</v>
      </c>
      <c r="D8" s="93"/>
    </row>
    <row r="9" spans="2:4" ht="18.75" thickBot="1" x14ac:dyDescent="0.3">
      <c r="B9" s="108" t="str">
        <f>IF(C9+D9&gt;0,'جدول الاهلاك'!A7,"")</f>
        <v/>
      </c>
      <c r="C9" s="109">
        <f>'جدول الاهلاك'!C7</f>
        <v>0</v>
      </c>
      <c r="D9" s="93"/>
    </row>
    <row r="10" spans="2:4" ht="18.75" thickBot="1" x14ac:dyDescent="0.3">
      <c r="B10" s="108" t="str">
        <f>IF(C10+D10&gt;0,'جدول الاهلاك'!A8,"")</f>
        <v/>
      </c>
      <c r="C10" s="109">
        <f>'جدول الاهلاك'!C8</f>
        <v>0</v>
      </c>
      <c r="D10" s="93"/>
    </row>
    <row r="11" spans="2:4" ht="18.75" thickBot="1" x14ac:dyDescent="0.3">
      <c r="B11" s="108" t="str">
        <f>IF(C11+D11&gt;0,'جدول الاهلاك'!A9,"")</f>
        <v/>
      </c>
      <c r="C11" s="109">
        <f>'جدول الاهلاك'!C9</f>
        <v>0</v>
      </c>
      <c r="D11" s="93"/>
    </row>
    <row r="12" spans="2:4" ht="18.75" thickBot="1" x14ac:dyDescent="0.3">
      <c r="B12" s="108" t="str">
        <f>IF(C12+D12&gt;0,'جدول الاهلاك'!A10,"")</f>
        <v/>
      </c>
      <c r="C12" s="109">
        <f>'جدول الاهلاك'!C10</f>
        <v>0</v>
      </c>
      <c r="D12" s="93"/>
    </row>
    <row r="13" spans="2:4" ht="18.75" thickBot="1" x14ac:dyDescent="0.3">
      <c r="B13" s="108" t="str">
        <f>IF(C13+D13&gt;0,'جدول الاهلاك'!A11,"")</f>
        <v/>
      </c>
      <c r="C13" s="109">
        <f>'جدول الاهلاك'!C11</f>
        <v>0</v>
      </c>
      <c r="D13" s="93"/>
    </row>
    <row r="14" spans="2:4" ht="18.75" thickBot="1" x14ac:dyDescent="0.3">
      <c r="B14" s="108" t="str">
        <f>IF(C14+D14&gt;0,'جدول الاهلاك'!A12,"")</f>
        <v/>
      </c>
      <c r="C14" s="109">
        <f>'جدول الاهلاك'!C12</f>
        <v>0</v>
      </c>
      <c r="D14" s="93"/>
    </row>
    <row r="15" spans="2:4" ht="18.75" thickBot="1" x14ac:dyDescent="0.3">
      <c r="B15" s="108" t="str">
        <f>IF(C15+D15&gt;0,'جدول الاهلاك'!A13,"")</f>
        <v/>
      </c>
      <c r="C15" s="109">
        <f>'جدول الاهلاك'!C13</f>
        <v>0</v>
      </c>
      <c r="D15" s="93"/>
    </row>
    <row r="16" spans="2:4" ht="18.75" thickBot="1" x14ac:dyDescent="0.3">
      <c r="B16" s="108" t="str">
        <f>IF(C16+D16&gt;0,'جدول الاهلاك'!A14,"")</f>
        <v/>
      </c>
      <c r="C16" s="109">
        <f>'جدول الاهلاك'!C14</f>
        <v>0</v>
      </c>
      <c r="D16" s="93"/>
    </row>
    <row r="17" spans="2:4" ht="18.75" thickBot="1" x14ac:dyDescent="0.3">
      <c r="B17" s="82" t="s">
        <v>133</v>
      </c>
      <c r="C17" s="109">
        <f>'جدول الاهلاك'!G29</f>
        <v>0</v>
      </c>
      <c r="D17" s="93"/>
    </row>
    <row r="18" spans="2:4" ht="33" customHeight="1" thickTop="1" thickBot="1" x14ac:dyDescent="0.25">
      <c r="B18" s="98" t="s">
        <v>99</v>
      </c>
      <c r="C18" s="99"/>
      <c r="D18" s="117">
        <f>SUM(C6:C17)-C17</f>
        <v>0</v>
      </c>
    </row>
    <row r="19" spans="2:4" ht="27" customHeight="1" thickBot="1" x14ac:dyDescent="0.25">
      <c r="B19" s="187" t="s">
        <v>100</v>
      </c>
      <c r="C19" s="188"/>
      <c r="D19" s="189"/>
    </row>
    <row r="20" spans="2:4" ht="18.75" thickBot="1" x14ac:dyDescent="0.25">
      <c r="B20" s="4"/>
      <c r="C20" s="96"/>
      <c r="D20" s="93"/>
    </row>
    <row r="21" spans="2:4" ht="18.75" thickBot="1" x14ac:dyDescent="0.3">
      <c r="B21" s="82" t="s">
        <v>101</v>
      </c>
      <c r="C21" s="96" t="e">
        <f>#REF!</f>
        <v>#REF!</v>
      </c>
      <c r="D21" s="93"/>
    </row>
    <row r="22" spans="2:4" ht="18.75" thickBot="1" x14ac:dyDescent="0.3">
      <c r="B22" s="82" t="s">
        <v>140</v>
      </c>
      <c r="C22" s="96" t="e">
        <f>#REF!</f>
        <v>#REF!</v>
      </c>
      <c r="D22" s="93"/>
    </row>
    <row r="23" spans="2:4" ht="18.75" thickBot="1" x14ac:dyDescent="0.3">
      <c r="B23" s="82"/>
      <c r="C23" s="96" t="e">
        <f>#REF!</f>
        <v>#REF!</v>
      </c>
      <c r="D23" s="93"/>
    </row>
    <row r="24" spans="2:4" ht="18.75" thickBot="1" x14ac:dyDescent="0.3">
      <c r="B24" s="82" t="s">
        <v>102</v>
      </c>
      <c r="C24" s="96">
        <f>'الاستاذ عام '!N16</f>
        <v>0</v>
      </c>
      <c r="D24" s="93"/>
    </row>
    <row r="25" spans="2:4" ht="18.75" thickBot="1" x14ac:dyDescent="0.3">
      <c r="B25" s="82" t="s">
        <v>103</v>
      </c>
      <c r="C25" s="96"/>
      <c r="D25" s="93"/>
    </row>
    <row r="26" spans="2:4" ht="18.75" thickBot="1" x14ac:dyDescent="0.3">
      <c r="B26" s="82" t="s">
        <v>104</v>
      </c>
      <c r="C26" s="96"/>
      <c r="D26" s="93"/>
    </row>
    <row r="27" spans="2:4" ht="18.75" thickBot="1" x14ac:dyDescent="0.25">
      <c r="B27" s="4"/>
      <c r="C27" s="96"/>
      <c r="D27" s="93"/>
    </row>
    <row r="28" spans="2:4" ht="32.25" customHeight="1" thickTop="1" thickBot="1" x14ac:dyDescent="0.25">
      <c r="B28" s="98" t="s">
        <v>105</v>
      </c>
      <c r="C28" s="99"/>
      <c r="D28" s="100" t="e">
        <f>SUM(C21:C26)</f>
        <v>#REF!</v>
      </c>
    </row>
    <row r="29" spans="2:4" ht="32.25" customHeight="1" thickBot="1" x14ac:dyDescent="0.25">
      <c r="B29" s="190" t="s">
        <v>121</v>
      </c>
      <c r="C29" s="191"/>
      <c r="D29" s="118" t="e">
        <f>D28+D18</f>
        <v>#REF!</v>
      </c>
    </row>
    <row r="30" spans="2:4" ht="31.5" customHeight="1" thickBot="1" x14ac:dyDescent="0.25">
      <c r="B30" s="187" t="s">
        <v>106</v>
      </c>
      <c r="C30" s="188"/>
      <c r="D30" s="189"/>
    </row>
    <row r="31" spans="2:4" ht="18.75" thickBot="1" x14ac:dyDescent="0.3">
      <c r="B31" s="82" t="s">
        <v>125</v>
      </c>
      <c r="C31" s="96">
        <f>'الاستاذ عام '!S16</f>
        <v>0</v>
      </c>
      <c r="D31" s="93"/>
    </row>
    <row r="32" spans="2:4" ht="15" thickBot="1" x14ac:dyDescent="0.25">
      <c r="B32" s="4"/>
      <c r="C32" s="5"/>
      <c r="D32" s="93"/>
    </row>
    <row r="33" spans="1:4" ht="29.25" customHeight="1" thickTop="1" thickBot="1" x14ac:dyDescent="0.25">
      <c r="B33" s="98" t="s">
        <v>114</v>
      </c>
      <c r="C33" s="99"/>
      <c r="D33" s="117">
        <f>C31</f>
        <v>0</v>
      </c>
    </row>
    <row r="34" spans="1:4" ht="15" thickBot="1" x14ac:dyDescent="0.25">
      <c r="B34" s="4"/>
      <c r="C34" s="5"/>
      <c r="D34" s="93"/>
    </row>
    <row r="35" spans="1:4" ht="27.75" customHeight="1" thickBot="1" x14ac:dyDescent="0.25">
      <c r="B35" s="187" t="s">
        <v>107</v>
      </c>
      <c r="C35" s="188"/>
      <c r="D35" s="189"/>
    </row>
    <row r="36" spans="1:4" ht="15" thickBot="1" x14ac:dyDescent="0.25">
      <c r="B36" s="4"/>
      <c r="C36" s="5"/>
      <c r="D36" s="93"/>
    </row>
    <row r="37" spans="1:4" ht="15.75" thickBot="1" x14ac:dyDescent="0.3">
      <c r="B37" s="82" t="s">
        <v>108</v>
      </c>
      <c r="C37" s="79">
        <f>'الاستاذ عام '!U16</f>
        <v>0</v>
      </c>
      <c r="D37" s="93"/>
    </row>
    <row r="38" spans="1:4" ht="15.75" thickBot="1" x14ac:dyDescent="0.3">
      <c r="B38" s="82" t="s">
        <v>112</v>
      </c>
      <c r="C38" s="79">
        <f>'قائمة الدخل'!D15</f>
        <v>0</v>
      </c>
      <c r="D38" s="93"/>
    </row>
    <row r="39" spans="1:4" ht="15.75" thickBot="1" x14ac:dyDescent="0.3">
      <c r="B39" s="82" t="s">
        <v>109</v>
      </c>
      <c r="C39" s="79">
        <f>'الاستاذ عام '!AD16</f>
        <v>0</v>
      </c>
      <c r="D39" s="93"/>
    </row>
    <row r="40" spans="1:4" ht="15.75" thickBot="1" x14ac:dyDescent="0.3">
      <c r="B40" s="82" t="s">
        <v>110</v>
      </c>
      <c r="C40" s="79"/>
      <c r="D40" s="93"/>
    </row>
    <row r="41" spans="1:4" ht="34.5" customHeight="1" thickTop="1" thickBot="1" x14ac:dyDescent="0.25">
      <c r="B41" s="98" t="s">
        <v>113</v>
      </c>
      <c r="C41" s="99"/>
      <c r="D41" s="100">
        <f>SUM(C37+C38+C39)-C40</f>
        <v>0</v>
      </c>
    </row>
    <row r="42" spans="1:4" ht="34.5" customHeight="1" thickTop="1" thickBot="1" x14ac:dyDescent="0.25">
      <c r="A42" s="116" t="s">
        <v>132</v>
      </c>
      <c r="B42" s="98" t="s">
        <v>122</v>
      </c>
      <c r="C42" s="99"/>
      <c r="D42" s="119">
        <f>D41+D33</f>
        <v>0</v>
      </c>
    </row>
    <row r="43" spans="1:4" ht="19.5" thickTop="1" thickBot="1" x14ac:dyDescent="0.25">
      <c r="B43" s="98" t="s">
        <v>111</v>
      </c>
      <c r="C43" s="99"/>
      <c r="D43" s="117" t="e">
        <f>SUM(D28-D33)</f>
        <v>#REF!</v>
      </c>
    </row>
  </sheetData>
  <mergeCells count="6">
    <mergeCell ref="B2:C3"/>
    <mergeCell ref="B5:D5"/>
    <mergeCell ref="B19:D19"/>
    <mergeCell ref="B30:D30"/>
    <mergeCell ref="B35:D35"/>
    <mergeCell ref="B29:C29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workbookViewId="0">
      <selection activeCell="A7" sqref="A7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18.75" thickBot="1" x14ac:dyDescent="0.3">
      <c r="B1" s="205"/>
      <c r="C1" s="205"/>
      <c r="D1" s="206" t="s">
        <v>24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81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5</v>
      </c>
      <c r="G3" s="202" t="s">
        <v>6</v>
      </c>
      <c r="H3" s="203" t="s">
        <v>50</v>
      </c>
      <c r="I3" s="203" t="s">
        <v>137</v>
      </c>
      <c r="J3" s="203" t="s">
        <v>50</v>
      </c>
      <c r="K3" s="203" t="s">
        <v>137</v>
      </c>
      <c r="L3" s="203" t="s">
        <v>50</v>
      </c>
      <c r="M3" s="203" t="s">
        <v>137</v>
      </c>
      <c r="N3" s="203" t="s">
        <v>50</v>
      </c>
      <c r="O3" s="203" t="s">
        <v>137</v>
      </c>
      <c r="P3" s="203" t="s">
        <v>50</v>
      </c>
      <c r="Q3" s="203" t="s">
        <v>137</v>
      </c>
      <c r="R3" s="203" t="s">
        <v>50</v>
      </c>
      <c r="S3" s="203" t="s">
        <v>137</v>
      </c>
      <c r="T3" s="203" t="s">
        <v>50</v>
      </c>
      <c r="U3" s="203" t="s">
        <v>137</v>
      </c>
      <c r="V3" s="203" t="s">
        <v>50</v>
      </c>
      <c r="W3" s="203" t="s">
        <v>137</v>
      </c>
      <c r="X3" s="203" t="s">
        <v>50</v>
      </c>
      <c r="Y3" s="203" t="s">
        <v>137</v>
      </c>
      <c r="Z3" s="203" t="s">
        <v>50</v>
      </c>
      <c r="AA3" s="203" t="s">
        <v>137</v>
      </c>
      <c r="AB3" s="203" t="s">
        <v>50</v>
      </c>
      <c r="AC3" s="203" t="s">
        <v>137</v>
      </c>
      <c r="AD3" s="203" t="s">
        <v>50</v>
      </c>
      <c r="AE3" s="203" t="s">
        <v>137</v>
      </c>
      <c r="AF3" s="203" t="s">
        <v>50</v>
      </c>
      <c r="AG3" s="203" t="s">
        <v>137</v>
      </c>
      <c r="AH3" s="203" t="s">
        <v>50</v>
      </c>
      <c r="AI3" s="203" t="s">
        <v>137</v>
      </c>
      <c r="AJ3" s="203" t="s">
        <v>50</v>
      </c>
      <c r="AK3" s="203" t="s">
        <v>137</v>
      </c>
      <c r="AL3" s="203" t="s">
        <v>50</v>
      </c>
      <c r="AM3" s="203" t="s">
        <v>137</v>
      </c>
      <c r="AN3" s="203" t="s">
        <v>50</v>
      </c>
      <c r="AO3" s="203" t="s">
        <v>137</v>
      </c>
    </row>
    <row r="4" spans="2:41" ht="17.25" thickTop="1" thickBot="1" x14ac:dyDescent="0.3">
      <c r="B4" s="48"/>
      <c r="C4" s="49"/>
      <c r="D4" s="47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48"/>
      <c r="C5" s="49"/>
      <c r="D5" s="47"/>
      <c r="E5" s="6" t="b">
        <f t="shared" ref="E5:E60" si="0">F5=G5</f>
        <v>1</v>
      </c>
      <c r="F5" s="7">
        <f t="shared" ref="F5:F60" si="1">SUMIF($H$3:$AO$3,"م",H5:AO5)</f>
        <v>0</v>
      </c>
      <c r="G5" s="8">
        <f t="shared" ref="G5:G60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48"/>
      <c r="C6" s="49"/>
      <c r="D6" s="47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48"/>
      <c r="C7" s="49"/>
      <c r="D7" s="47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48"/>
      <c r="C8" s="49"/>
      <c r="D8" s="47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48"/>
      <c r="C9" s="49"/>
      <c r="D9" s="47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48"/>
      <c r="C10" s="49"/>
      <c r="D10" s="47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48"/>
      <c r="C11" s="49"/>
      <c r="D11" s="47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48"/>
      <c r="C12" s="49"/>
      <c r="D12" s="47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48"/>
      <c r="C13" s="49"/>
      <c r="D13" s="47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48"/>
      <c r="C14" s="49"/>
      <c r="D14" s="47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48"/>
      <c r="C15" s="49"/>
      <c r="D15" s="47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48"/>
      <c r="C16" s="49"/>
      <c r="D16" s="47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48"/>
      <c r="C17" s="49"/>
      <c r="D17" s="47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48"/>
      <c r="C18" s="49"/>
      <c r="D18" s="47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48"/>
      <c r="C19" s="49"/>
      <c r="D19" s="47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48"/>
      <c r="C20" s="49"/>
      <c r="D20" s="47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48"/>
      <c r="C21" s="49"/>
      <c r="D21" s="47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48"/>
      <c r="C22" s="49"/>
      <c r="D22" s="47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48"/>
      <c r="C23" s="49"/>
      <c r="D23" s="47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48"/>
      <c r="C24" s="49"/>
      <c r="D24" s="47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48"/>
      <c r="C25" s="49"/>
      <c r="D25" s="47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48"/>
      <c r="C26" s="49"/>
      <c r="D26" s="47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48"/>
      <c r="C27" s="49"/>
      <c r="D27" s="47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48"/>
      <c r="C28" s="49"/>
      <c r="D28" s="47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48"/>
      <c r="C29" s="49"/>
      <c r="D29" s="47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48"/>
      <c r="C30" s="49"/>
      <c r="D30" s="47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48"/>
      <c r="C31" s="49"/>
      <c r="D31" s="47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48"/>
      <c r="C32" s="49"/>
      <c r="D32" s="47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48"/>
      <c r="C33" s="49"/>
      <c r="D33" s="47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48"/>
      <c r="C34" s="49"/>
      <c r="D34" s="47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48"/>
      <c r="C35" s="49"/>
      <c r="D35" s="47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48"/>
      <c r="C36" s="49"/>
      <c r="D36" s="47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48"/>
      <c r="C37" s="49"/>
      <c r="D37" s="47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48"/>
      <c r="C38" s="49"/>
      <c r="D38" s="47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48"/>
      <c r="C39" s="49"/>
      <c r="D39" s="47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48"/>
      <c r="C40" s="49"/>
      <c r="D40" s="47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48"/>
      <c r="C41" s="49"/>
      <c r="D41" s="47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48"/>
      <c r="C42" s="49"/>
      <c r="D42" s="47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48"/>
      <c r="C43" s="49"/>
      <c r="D43" s="47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48"/>
      <c r="C44" s="49"/>
      <c r="D44" s="47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48"/>
      <c r="C45" s="49"/>
      <c r="D45" s="47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48"/>
      <c r="C46" s="49"/>
      <c r="D46" s="47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48"/>
      <c r="C47" s="49"/>
      <c r="D47" s="47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48"/>
      <c r="C48" s="49"/>
      <c r="D48" s="47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48"/>
      <c r="C49" s="49"/>
      <c r="D49" s="47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48"/>
      <c r="C50" s="49"/>
      <c r="D50" s="47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48"/>
      <c r="C51" s="49"/>
      <c r="D51" s="47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48"/>
      <c r="C52" s="49"/>
      <c r="D52" s="47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48"/>
      <c r="C53" s="49"/>
      <c r="D53" s="47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48"/>
      <c r="C54" s="49"/>
      <c r="D54" s="47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48"/>
      <c r="C55" s="49"/>
      <c r="D55" s="47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48"/>
      <c r="C56" s="49"/>
      <c r="D56" s="47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48"/>
      <c r="C57" s="49"/>
      <c r="D57" s="47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48"/>
      <c r="C58" s="49"/>
      <c r="D58" s="47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48"/>
      <c r="C59" s="49"/>
      <c r="D59" s="47"/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1.75" thickTop="1" thickBot="1" x14ac:dyDescent="0.35">
      <c r="B60" s="135" t="s">
        <v>4</v>
      </c>
      <c r="C60" s="136"/>
      <c r="D60" s="137"/>
      <c r="E60" s="16" t="b">
        <f t="shared" si="0"/>
        <v>1</v>
      </c>
      <c r="F60" s="17">
        <f t="shared" si="1"/>
        <v>0</v>
      </c>
      <c r="G60" s="17">
        <f t="shared" si="2"/>
        <v>0</v>
      </c>
      <c r="H60" s="18">
        <f>SUM(H4:H59)</f>
        <v>0</v>
      </c>
      <c r="I60" s="18">
        <f t="shared" ref="I60:AO60" si="3">SUM(I4:I59)</f>
        <v>0</v>
      </c>
      <c r="J60" s="18">
        <f t="shared" si="3"/>
        <v>0</v>
      </c>
      <c r="K60" s="18">
        <f t="shared" si="3"/>
        <v>0</v>
      </c>
      <c r="L60" s="18">
        <f t="shared" si="3"/>
        <v>0</v>
      </c>
      <c r="M60" s="18">
        <f t="shared" si="3"/>
        <v>0</v>
      </c>
      <c r="N60" s="18">
        <f t="shared" si="3"/>
        <v>0</v>
      </c>
      <c r="O60" s="18">
        <f t="shared" si="3"/>
        <v>0</v>
      </c>
      <c r="P60" s="18">
        <f t="shared" si="3"/>
        <v>0</v>
      </c>
      <c r="Q60" s="18">
        <f t="shared" si="3"/>
        <v>0</v>
      </c>
      <c r="R60" s="18">
        <f t="shared" si="3"/>
        <v>0</v>
      </c>
      <c r="S60" s="18">
        <f t="shared" si="3"/>
        <v>0</v>
      </c>
      <c r="T60" s="18">
        <f t="shared" si="3"/>
        <v>0</v>
      </c>
      <c r="U60" s="18">
        <f t="shared" si="3"/>
        <v>0</v>
      </c>
      <c r="V60" s="18">
        <f t="shared" si="3"/>
        <v>0</v>
      </c>
      <c r="W60" s="18">
        <f t="shared" si="3"/>
        <v>0</v>
      </c>
      <c r="X60" s="18">
        <f t="shared" si="3"/>
        <v>0</v>
      </c>
      <c r="Y60" s="18">
        <f t="shared" si="3"/>
        <v>0</v>
      </c>
      <c r="Z60" s="18">
        <f t="shared" si="3"/>
        <v>0</v>
      </c>
      <c r="AA60" s="18">
        <f t="shared" si="3"/>
        <v>0</v>
      </c>
      <c r="AB60" s="18">
        <f t="shared" si="3"/>
        <v>0</v>
      </c>
      <c r="AC60" s="18">
        <f t="shared" si="3"/>
        <v>0</v>
      </c>
      <c r="AD60" s="18">
        <f t="shared" si="3"/>
        <v>0</v>
      </c>
      <c r="AE60" s="18">
        <f t="shared" si="3"/>
        <v>0</v>
      </c>
      <c r="AF60" s="18">
        <f t="shared" si="3"/>
        <v>0</v>
      </c>
      <c r="AG60" s="18">
        <f t="shared" si="3"/>
        <v>0</v>
      </c>
      <c r="AH60" s="18">
        <f t="shared" si="3"/>
        <v>0</v>
      </c>
      <c r="AI60" s="18">
        <f t="shared" si="3"/>
        <v>0</v>
      </c>
      <c r="AJ60" s="18">
        <f t="shared" si="3"/>
        <v>0</v>
      </c>
      <c r="AK60" s="18">
        <f t="shared" si="3"/>
        <v>0</v>
      </c>
      <c r="AL60" s="18">
        <f t="shared" si="3"/>
        <v>0</v>
      </c>
      <c r="AM60" s="18">
        <f t="shared" si="3"/>
        <v>0</v>
      </c>
      <c r="AN60" s="18">
        <f t="shared" si="3"/>
        <v>0</v>
      </c>
      <c r="AO60" s="18">
        <f t="shared" si="3"/>
        <v>0</v>
      </c>
    </row>
    <row r="61" spans="2:41" ht="15" thickTop="1" x14ac:dyDescent="0.2"/>
  </sheetData>
  <mergeCells count="23">
    <mergeCell ref="B60:D60"/>
    <mergeCell ref="D2:D3"/>
    <mergeCell ref="C2:C3"/>
    <mergeCell ref="B2:B3"/>
    <mergeCell ref="AN2:AO2"/>
    <mergeCell ref="AD2:AE2"/>
    <mergeCell ref="AF2:AG2"/>
    <mergeCell ref="AH2:AI2"/>
    <mergeCell ref="AJ2:AK2"/>
    <mergeCell ref="AL2:AM2"/>
    <mergeCell ref="E2:E3"/>
    <mergeCell ref="R2:S2"/>
    <mergeCell ref="T2:U2"/>
    <mergeCell ref="V2:W2"/>
    <mergeCell ref="X2:Y2"/>
    <mergeCell ref="Z2:AA2"/>
    <mergeCell ref="AB2:AC2"/>
    <mergeCell ref="P2:Q2"/>
    <mergeCell ref="F2:G2"/>
    <mergeCell ref="H2:I2"/>
    <mergeCell ref="J2:K2"/>
    <mergeCell ref="L2:M2"/>
    <mergeCell ref="N2:O2"/>
  </mergeCells>
  <conditionalFormatting sqref="E4:E60">
    <cfRule type="containsText" dxfId="11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topLeftCell="Z1" workbookViewId="0">
      <selection activeCell="H3" sqref="H3:AO3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18.75" thickBot="1" x14ac:dyDescent="0.3">
      <c r="D1" s="14" t="s">
        <v>25</v>
      </c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84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5</v>
      </c>
      <c r="G3" s="202" t="s">
        <v>6</v>
      </c>
      <c r="H3" s="203" t="s">
        <v>50</v>
      </c>
      <c r="I3" s="203" t="s">
        <v>137</v>
      </c>
      <c r="J3" s="203" t="s">
        <v>50</v>
      </c>
      <c r="K3" s="203" t="s">
        <v>137</v>
      </c>
      <c r="L3" s="203" t="s">
        <v>50</v>
      </c>
      <c r="M3" s="203" t="s">
        <v>137</v>
      </c>
      <c r="N3" s="203" t="s">
        <v>50</v>
      </c>
      <c r="O3" s="203" t="s">
        <v>137</v>
      </c>
      <c r="P3" s="203" t="s">
        <v>50</v>
      </c>
      <c r="Q3" s="203" t="s">
        <v>137</v>
      </c>
      <c r="R3" s="203" t="s">
        <v>50</v>
      </c>
      <c r="S3" s="203" t="s">
        <v>137</v>
      </c>
      <c r="T3" s="203" t="s">
        <v>50</v>
      </c>
      <c r="U3" s="203" t="s">
        <v>137</v>
      </c>
      <c r="V3" s="203" t="s">
        <v>50</v>
      </c>
      <c r="W3" s="203" t="s">
        <v>137</v>
      </c>
      <c r="X3" s="203" t="s">
        <v>50</v>
      </c>
      <c r="Y3" s="203" t="s">
        <v>137</v>
      </c>
      <c r="Z3" s="203" t="s">
        <v>50</v>
      </c>
      <c r="AA3" s="203" t="s">
        <v>137</v>
      </c>
      <c r="AB3" s="203" t="s">
        <v>50</v>
      </c>
      <c r="AC3" s="203" t="s">
        <v>137</v>
      </c>
      <c r="AD3" s="203" t="s">
        <v>50</v>
      </c>
      <c r="AE3" s="203" t="s">
        <v>137</v>
      </c>
      <c r="AF3" s="203" t="s">
        <v>50</v>
      </c>
      <c r="AG3" s="203" t="s">
        <v>137</v>
      </c>
      <c r="AH3" s="203" t="s">
        <v>50</v>
      </c>
      <c r="AI3" s="203" t="s">
        <v>137</v>
      </c>
      <c r="AJ3" s="203" t="s">
        <v>50</v>
      </c>
      <c r="AK3" s="203" t="s">
        <v>137</v>
      </c>
      <c r="AL3" s="203" t="s">
        <v>50</v>
      </c>
      <c r="AM3" s="203" t="s">
        <v>137</v>
      </c>
      <c r="AN3" s="203" t="s">
        <v>50</v>
      </c>
      <c r="AO3" s="203" t="s">
        <v>137</v>
      </c>
    </row>
    <row r="4" spans="2:41" ht="17.25" thickTop="1" thickBot="1" x14ac:dyDescent="0.3">
      <c r="B4" s="66">
        <v>42064</v>
      </c>
      <c r="C4" s="15">
        <v>3</v>
      </c>
      <c r="D4" s="67" t="s">
        <v>73</v>
      </c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66"/>
      <c r="C5" s="15"/>
      <c r="D5" s="67"/>
      <c r="E5" s="6" t="b">
        <f t="shared" ref="E5:E60" si="0">F5=G5</f>
        <v>1</v>
      </c>
      <c r="F5" s="7">
        <f t="shared" ref="F5:F59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66"/>
      <c r="C6" s="15"/>
      <c r="D6" s="67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66"/>
      <c r="C7" s="15"/>
      <c r="D7" s="67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66"/>
      <c r="C8" s="15"/>
      <c r="D8" s="67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66"/>
      <c r="C9" s="15"/>
      <c r="D9" s="67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66"/>
      <c r="C10" s="15"/>
      <c r="D10" s="67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66"/>
      <c r="C11" s="15"/>
      <c r="D11" s="67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66"/>
      <c r="C12" s="15"/>
      <c r="D12" s="67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66"/>
      <c r="C13" s="15"/>
      <c r="D13" s="67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66"/>
      <c r="C14" s="15"/>
      <c r="D14" s="67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66"/>
      <c r="C15" s="15"/>
      <c r="D15" s="67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66"/>
      <c r="C16" s="15"/>
      <c r="D16" s="67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66"/>
      <c r="C17" s="15"/>
      <c r="D17" s="67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66"/>
      <c r="C18" s="15"/>
      <c r="D18" s="67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66"/>
      <c r="C19" s="15"/>
      <c r="D19" s="67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66"/>
      <c r="C20" s="15"/>
      <c r="D20" s="67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66"/>
      <c r="C21" s="15"/>
      <c r="D21" s="67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66"/>
      <c r="C22" s="15"/>
      <c r="D22" s="67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66"/>
      <c r="C23" s="15"/>
      <c r="D23" s="67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66"/>
      <c r="C24" s="15"/>
      <c r="D24" s="67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66"/>
      <c r="C25" s="15"/>
      <c r="D25" s="67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66"/>
      <c r="C26" s="15"/>
      <c r="D26" s="67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66"/>
      <c r="C27" s="15"/>
      <c r="D27" s="67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66"/>
      <c r="C28" s="15"/>
      <c r="D28" s="67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66"/>
      <c r="C29" s="15"/>
      <c r="D29" s="67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66"/>
      <c r="C30" s="15"/>
      <c r="D30" s="67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66"/>
      <c r="C31" s="15"/>
      <c r="D31" s="67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66"/>
      <c r="C32" s="15"/>
      <c r="D32" s="67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66"/>
      <c r="C33" s="15"/>
      <c r="D33" s="67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66"/>
      <c r="C34" s="15"/>
      <c r="D34" s="67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66"/>
      <c r="C35" s="15"/>
      <c r="D35" s="67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66"/>
      <c r="C36" s="15"/>
      <c r="D36" s="67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66"/>
      <c r="C37" s="15"/>
      <c r="D37" s="67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66"/>
      <c r="C38" s="15"/>
      <c r="D38" s="67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66"/>
      <c r="C39" s="15"/>
      <c r="D39" s="67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66"/>
      <c r="C40" s="15"/>
      <c r="D40" s="67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66"/>
      <c r="C41" s="15"/>
      <c r="D41" s="67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66"/>
      <c r="C42" s="15"/>
      <c r="D42" s="67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66"/>
      <c r="C43" s="15"/>
      <c r="D43" s="67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66"/>
      <c r="C44" s="15"/>
      <c r="D44" s="67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66"/>
      <c r="C45" s="15"/>
      <c r="D45" s="67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66"/>
      <c r="C46" s="15"/>
      <c r="D46" s="67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66"/>
      <c r="C47" s="15"/>
      <c r="D47" s="67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66"/>
      <c r="C48" s="15"/>
      <c r="D48" s="67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66"/>
      <c r="C49" s="15"/>
      <c r="D49" s="67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66"/>
      <c r="C50" s="15"/>
      <c r="D50" s="67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66"/>
      <c r="C51" s="15"/>
      <c r="D51" s="67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66"/>
      <c r="C52" s="15"/>
      <c r="D52" s="67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66"/>
      <c r="C53" s="15"/>
      <c r="D53" s="67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66"/>
      <c r="C54" s="15"/>
      <c r="D54" s="67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66"/>
      <c r="C55" s="15"/>
      <c r="D55" s="67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66"/>
      <c r="C56" s="15"/>
      <c r="D56" s="67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66"/>
      <c r="C57" s="15"/>
      <c r="D57" s="67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66"/>
      <c r="C58" s="15"/>
      <c r="D58" s="67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66">
        <v>42288</v>
      </c>
      <c r="C59" s="15">
        <v>1</v>
      </c>
      <c r="D59" s="67" t="s">
        <v>70</v>
      </c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1.75" thickTop="1" thickBot="1" x14ac:dyDescent="0.35">
      <c r="B60" s="135" t="s">
        <v>4</v>
      </c>
      <c r="C60" s="136"/>
      <c r="D60" s="137"/>
      <c r="E60" s="16" t="b">
        <f t="shared" si="0"/>
        <v>1</v>
      </c>
      <c r="F60" s="17">
        <f>SUM(F4:F59)</f>
        <v>0</v>
      </c>
      <c r="G60" s="17">
        <f t="shared" ref="G60:AO60" si="3">SUM(G4:G59)</f>
        <v>0</v>
      </c>
      <c r="H60" s="17">
        <f t="shared" si="3"/>
        <v>0</v>
      </c>
      <c r="I60" s="17">
        <f t="shared" si="3"/>
        <v>0</v>
      </c>
      <c r="J60" s="17">
        <f t="shared" si="3"/>
        <v>0</v>
      </c>
      <c r="K60" s="17">
        <f t="shared" si="3"/>
        <v>0</v>
      </c>
      <c r="L60" s="17">
        <f t="shared" si="3"/>
        <v>0</v>
      </c>
      <c r="M60" s="17">
        <f t="shared" si="3"/>
        <v>0</v>
      </c>
      <c r="N60" s="17">
        <f t="shared" si="3"/>
        <v>0</v>
      </c>
      <c r="O60" s="17">
        <f t="shared" si="3"/>
        <v>0</v>
      </c>
      <c r="P60" s="17">
        <f t="shared" si="3"/>
        <v>0</v>
      </c>
      <c r="Q60" s="17">
        <f t="shared" si="3"/>
        <v>0</v>
      </c>
      <c r="R60" s="17">
        <f t="shared" si="3"/>
        <v>0</v>
      </c>
      <c r="S60" s="17">
        <f t="shared" si="3"/>
        <v>0</v>
      </c>
      <c r="T60" s="17">
        <f t="shared" si="3"/>
        <v>0</v>
      </c>
      <c r="U60" s="17">
        <f t="shared" si="3"/>
        <v>0</v>
      </c>
      <c r="V60" s="17">
        <f t="shared" si="3"/>
        <v>0</v>
      </c>
      <c r="W60" s="17">
        <f t="shared" si="3"/>
        <v>0</v>
      </c>
      <c r="X60" s="17">
        <f t="shared" si="3"/>
        <v>0</v>
      </c>
      <c r="Y60" s="17">
        <f t="shared" si="3"/>
        <v>0</v>
      </c>
      <c r="Z60" s="17">
        <f t="shared" si="3"/>
        <v>0</v>
      </c>
      <c r="AA60" s="17">
        <f t="shared" si="3"/>
        <v>0</v>
      </c>
      <c r="AB60" s="17">
        <f t="shared" si="3"/>
        <v>0</v>
      </c>
      <c r="AC60" s="17">
        <f t="shared" si="3"/>
        <v>0</v>
      </c>
      <c r="AD60" s="17">
        <f t="shared" si="3"/>
        <v>0</v>
      </c>
      <c r="AE60" s="17">
        <f t="shared" si="3"/>
        <v>0</v>
      </c>
      <c r="AF60" s="17">
        <f t="shared" si="3"/>
        <v>0</v>
      </c>
      <c r="AG60" s="17">
        <f t="shared" si="3"/>
        <v>0</v>
      </c>
      <c r="AH60" s="17">
        <f t="shared" si="3"/>
        <v>0</v>
      </c>
      <c r="AI60" s="17">
        <f t="shared" si="3"/>
        <v>0</v>
      </c>
      <c r="AJ60" s="17">
        <f t="shared" si="3"/>
        <v>0</v>
      </c>
      <c r="AK60" s="17">
        <f t="shared" si="3"/>
        <v>0</v>
      </c>
      <c r="AL60" s="17">
        <f t="shared" si="3"/>
        <v>0</v>
      </c>
      <c r="AM60" s="17">
        <f t="shared" si="3"/>
        <v>0</v>
      </c>
      <c r="AN60" s="17">
        <f t="shared" si="3"/>
        <v>0</v>
      </c>
      <c r="AO60" s="17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10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topLeftCell="Z1" workbookViewId="0">
      <selection activeCell="F3" sqref="F3:AO3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18.75" thickBot="1" x14ac:dyDescent="0.3">
      <c r="B1" s="205"/>
      <c r="C1" s="205"/>
      <c r="D1" s="206" t="s">
        <v>26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83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136</v>
      </c>
      <c r="G3" s="202" t="s">
        <v>137</v>
      </c>
      <c r="H3" s="202" t="s">
        <v>136</v>
      </c>
      <c r="I3" s="202" t="s">
        <v>137</v>
      </c>
      <c r="J3" s="202" t="s">
        <v>136</v>
      </c>
      <c r="K3" s="202" t="s">
        <v>137</v>
      </c>
      <c r="L3" s="202" t="s">
        <v>136</v>
      </c>
      <c r="M3" s="202" t="s">
        <v>137</v>
      </c>
      <c r="N3" s="202" t="s">
        <v>136</v>
      </c>
      <c r="O3" s="202" t="s">
        <v>137</v>
      </c>
      <c r="P3" s="202" t="s">
        <v>136</v>
      </c>
      <c r="Q3" s="202" t="s">
        <v>137</v>
      </c>
      <c r="R3" s="202" t="s">
        <v>136</v>
      </c>
      <c r="S3" s="202" t="s">
        <v>137</v>
      </c>
      <c r="T3" s="202" t="s">
        <v>136</v>
      </c>
      <c r="U3" s="202" t="s">
        <v>137</v>
      </c>
      <c r="V3" s="202" t="s">
        <v>136</v>
      </c>
      <c r="W3" s="202" t="s">
        <v>137</v>
      </c>
      <c r="X3" s="202" t="s">
        <v>136</v>
      </c>
      <c r="Y3" s="202" t="s">
        <v>137</v>
      </c>
      <c r="Z3" s="202" t="s">
        <v>136</v>
      </c>
      <c r="AA3" s="202" t="s">
        <v>137</v>
      </c>
      <c r="AB3" s="202" t="s">
        <v>136</v>
      </c>
      <c r="AC3" s="202" t="s">
        <v>137</v>
      </c>
      <c r="AD3" s="202" t="s">
        <v>136</v>
      </c>
      <c r="AE3" s="202" t="s">
        <v>137</v>
      </c>
      <c r="AF3" s="202" t="s">
        <v>136</v>
      </c>
      <c r="AG3" s="202" t="s">
        <v>137</v>
      </c>
      <c r="AH3" s="202" t="s">
        <v>136</v>
      </c>
      <c r="AI3" s="202" t="s">
        <v>137</v>
      </c>
      <c r="AJ3" s="202" t="s">
        <v>136</v>
      </c>
      <c r="AK3" s="202" t="s">
        <v>137</v>
      </c>
      <c r="AL3" s="202" t="s">
        <v>136</v>
      </c>
      <c r="AM3" s="202" t="s">
        <v>137</v>
      </c>
      <c r="AN3" s="202" t="s">
        <v>136</v>
      </c>
      <c r="AO3" s="202" t="s">
        <v>137</v>
      </c>
    </row>
    <row r="4" spans="2:41" ht="17.25" thickTop="1" thickBot="1" x14ac:dyDescent="0.3">
      <c r="B4" s="66">
        <v>42095</v>
      </c>
      <c r="C4" s="15">
        <v>4</v>
      </c>
      <c r="D4" s="67" t="s">
        <v>74</v>
      </c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66"/>
      <c r="C5" s="15"/>
      <c r="D5" s="67"/>
      <c r="E5" s="6" t="b">
        <f t="shared" ref="E5:E60" si="0">F5=G5</f>
        <v>1</v>
      </c>
      <c r="F5" s="7">
        <f t="shared" ref="F5:F60" si="1">SUMIF($H$3:$AO$3,"م",H5:AO5)</f>
        <v>0</v>
      </c>
      <c r="G5" s="8">
        <f t="shared" ref="G5:G60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66"/>
      <c r="C6" s="15"/>
      <c r="D6" s="67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66"/>
      <c r="C7" s="15"/>
      <c r="D7" s="67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66"/>
      <c r="C8" s="15"/>
      <c r="D8" s="67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66"/>
      <c r="C9" s="15"/>
      <c r="D9" s="67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66"/>
      <c r="C10" s="15"/>
      <c r="D10" s="67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66"/>
      <c r="C11" s="15"/>
      <c r="D11" s="67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66"/>
      <c r="C12" s="15"/>
      <c r="D12" s="67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66"/>
      <c r="C13" s="15"/>
      <c r="D13" s="67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66"/>
      <c r="C14" s="15"/>
      <c r="D14" s="67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66"/>
      <c r="C15" s="15"/>
      <c r="D15" s="67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66"/>
      <c r="C16" s="15"/>
      <c r="D16" s="67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66"/>
      <c r="C17" s="15"/>
      <c r="D17" s="67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66"/>
      <c r="C18" s="15"/>
      <c r="D18" s="67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66"/>
      <c r="C19" s="15"/>
      <c r="D19" s="67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66"/>
      <c r="C20" s="15"/>
      <c r="D20" s="67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66"/>
      <c r="C21" s="15"/>
      <c r="D21" s="67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66"/>
      <c r="C22" s="15"/>
      <c r="D22" s="67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66"/>
      <c r="C23" s="15"/>
      <c r="D23" s="67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66"/>
      <c r="C24" s="15"/>
      <c r="D24" s="67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66"/>
      <c r="C25" s="15"/>
      <c r="D25" s="67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66"/>
      <c r="C26" s="15"/>
      <c r="D26" s="67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66"/>
      <c r="C27" s="15"/>
      <c r="D27" s="67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66"/>
      <c r="C28" s="15"/>
      <c r="D28" s="67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66"/>
      <c r="C29" s="15"/>
      <c r="D29" s="67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66"/>
      <c r="C30" s="15"/>
      <c r="D30" s="67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66"/>
      <c r="C31" s="15"/>
      <c r="D31" s="67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66"/>
      <c r="C32" s="15"/>
      <c r="D32" s="67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66"/>
      <c r="C33" s="15"/>
      <c r="D33" s="67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66"/>
      <c r="C34" s="15"/>
      <c r="D34" s="67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66"/>
      <c r="C35" s="15"/>
      <c r="D35" s="67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66"/>
      <c r="C36" s="15"/>
      <c r="D36" s="67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66"/>
      <c r="C37" s="15"/>
      <c r="D37" s="67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66"/>
      <c r="C38" s="15"/>
      <c r="D38" s="67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66"/>
      <c r="C39" s="15"/>
      <c r="D39" s="67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66"/>
      <c r="C40" s="15"/>
      <c r="D40" s="67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66"/>
      <c r="C41" s="15"/>
      <c r="D41" s="67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66"/>
      <c r="C42" s="15"/>
      <c r="D42" s="67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66"/>
      <c r="C43" s="15"/>
      <c r="D43" s="67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66"/>
      <c r="C44" s="15"/>
      <c r="D44" s="67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66"/>
      <c r="C45" s="15"/>
      <c r="D45" s="67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66"/>
      <c r="C46" s="15"/>
      <c r="D46" s="67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66"/>
      <c r="C47" s="15"/>
      <c r="D47" s="67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66"/>
      <c r="C48" s="15"/>
      <c r="D48" s="67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66"/>
      <c r="C49" s="15"/>
      <c r="D49" s="67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66"/>
      <c r="C50" s="15"/>
      <c r="D50" s="67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66"/>
      <c r="C51" s="15"/>
      <c r="D51" s="67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66"/>
      <c r="C52" s="15"/>
      <c r="D52" s="67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66"/>
      <c r="C53" s="15"/>
      <c r="D53" s="67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66"/>
      <c r="C54" s="15"/>
      <c r="D54" s="67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66"/>
      <c r="C55" s="15"/>
      <c r="D55" s="67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66"/>
      <c r="C56" s="15"/>
      <c r="D56" s="67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66"/>
      <c r="C57" s="15"/>
      <c r="D57" s="67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66"/>
      <c r="C58" s="15"/>
      <c r="D58" s="67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66">
        <v>42288</v>
      </c>
      <c r="C59" s="15">
        <v>1</v>
      </c>
      <c r="D59" s="67" t="s">
        <v>70</v>
      </c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4.75" thickTop="1" thickBot="1" x14ac:dyDescent="0.4">
      <c r="B60" s="145" t="s">
        <v>4</v>
      </c>
      <c r="C60" s="146"/>
      <c r="D60" s="147"/>
      <c r="E60" s="16" t="b">
        <f t="shared" si="0"/>
        <v>1</v>
      </c>
      <c r="F60" s="17">
        <f t="shared" si="1"/>
        <v>0</v>
      </c>
      <c r="G60" s="17">
        <f t="shared" si="2"/>
        <v>0</v>
      </c>
      <c r="H60" s="18">
        <f>SUM(H4:H59)</f>
        <v>0</v>
      </c>
      <c r="I60" s="18">
        <f t="shared" ref="I60:AO60" si="3">SUM(I4:I59)</f>
        <v>0</v>
      </c>
      <c r="J60" s="18">
        <f t="shared" si="3"/>
        <v>0</v>
      </c>
      <c r="K60" s="18">
        <f t="shared" si="3"/>
        <v>0</v>
      </c>
      <c r="L60" s="18">
        <f t="shared" si="3"/>
        <v>0</v>
      </c>
      <c r="M60" s="18">
        <f t="shared" si="3"/>
        <v>0</v>
      </c>
      <c r="N60" s="18">
        <f t="shared" si="3"/>
        <v>0</v>
      </c>
      <c r="O60" s="18">
        <f t="shared" si="3"/>
        <v>0</v>
      </c>
      <c r="P60" s="18">
        <f t="shared" si="3"/>
        <v>0</v>
      </c>
      <c r="Q60" s="18">
        <f t="shared" si="3"/>
        <v>0</v>
      </c>
      <c r="R60" s="18">
        <f t="shared" si="3"/>
        <v>0</v>
      </c>
      <c r="S60" s="18">
        <f t="shared" si="3"/>
        <v>0</v>
      </c>
      <c r="T60" s="18">
        <f t="shared" si="3"/>
        <v>0</v>
      </c>
      <c r="U60" s="18">
        <f t="shared" si="3"/>
        <v>0</v>
      </c>
      <c r="V60" s="18">
        <f t="shared" si="3"/>
        <v>0</v>
      </c>
      <c r="W60" s="18">
        <f t="shared" si="3"/>
        <v>0</v>
      </c>
      <c r="X60" s="18">
        <f t="shared" si="3"/>
        <v>0</v>
      </c>
      <c r="Y60" s="18">
        <f t="shared" si="3"/>
        <v>0</v>
      </c>
      <c r="Z60" s="18">
        <f t="shared" si="3"/>
        <v>0</v>
      </c>
      <c r="AA60" s="18">
        <f t="shared" si="3"/>
        <v>0</v>
      </c>
      <c r="AB60" s="18">
        <f t="shared" si="3"/>
        <v>0</v>
      </c>
      <c r="AC60" s="18">
        <f t="shared" si="3"/>
        <v>0</v>
      </c>
      <c r="AD60" s="18">
        <f t="shared" si="3"/>
        <v>0</v>
      </c>
      <c r="AE60" s="18">
        <f t="shared" si="3"/>
        <v>0</v>
      </c>
      <c r="AF60" s="18">
        <f t="shared" si="3"/>
        <v>0</v>
      </c>
      <c r="AG60" s="18">
        <f t="shared" si="3"/>
        <v>0</v>
      </c>
      <c r="AH60" s="18">
        <f t="shared" si="3"/>
        <v>0</v>
      </c>
      <c r="AI60" s="18">
        <f t="shared" si="3"/>
        <v>0</v>
      </c>
      <c r="AJ60" s="18">
        <f t="shared" si="3"/>
        <v>0</v>
      </c>
      <c r="AK60" s="18">
        <f t="shared" si="3"/>
        <v>0</v>
      </c>
      <c r="AL60" s="18">
        <f t="shared" si="3"/>
        <v>0</v>
      </c>
      <c r="AM60" s="18">
        <f t="shared" si="3"/>
        <v>0</v>
      </c>
      <c r="AN60" s="18">
        <f t="shared" si="3"/>
        <v>0</v>
      </c>
      <c r="AO60" s="18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9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topLeftCell="AE1" workbookViewId="0">
      <selection activeCell="F3" sqref="F3:AO3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18.75" thickBot="1" x14ac:dyDescent="0.3">
      <c r="B1" s="205"/>
      <c r="C1" s="205"/>
      <c r="D1" s="206" t="s">
        <v>27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82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136</v>
      </c>
      <c r="G3" s="202" t="s">
        <v>137</v>
      </c>
      <c r="H3" s="202" t="s">
        <v>136</v>
      </c>
      <c r="I3" s="202" t="s">
        <v>137</v>
      </c>
      <c r="J3" s="202" t="s">
        <v>136</v>
      </c>
      <c r="K3" s="202" t="s">
        <v>137</v>
      </c>
      <c r="L3" s="202" t="s">
        <v>136</v>
      </c>
      <c r="M3" s="202" t="s">
        <v>137</v>
      </c>
      <c r="N3" s="202" t="s">
        <v>136</v>
      </c>
      <c r="O3" s="202" t="s">
        <v>137</v>
      </c>
      <c r="P3" s="202" t="s">
        <v>136</v>
      </c>
      <c r="Q3" s="202" t="s">
        <v>137</v>
      </c>
      <c r="R3" s="202" t="s">
        <v>136</v>
      </c>
      <c r="S3" s="202" t="s">
        <v>137</v>
      </c>
      <c r="T3" s="202" t="s">
        <v>136</v>
      </c>
      <c r="U3" s="202" t="s">
        <v>137</v>
      </c>
      <c r="V3" s="202" t="s">
        <v>136</v>
      </c>
      <c r="W3" s="202" t="s">
        <v>137</v>
      </c>
      <c r="X3" s="202" t="s">
        <v>136</v>
      </c>
      <c r="Y3" s="202" t="s">
        <v>137</v>
      </c>
      <c r="Z3" s="202" t="s">
        <v>136</v>
      </c>
      <c r="AA3" s="202" t="s">
        <v>137</v>
      </c>
      <c r="AB3" s="202" t="s">
        <v>136</v>
      </c>
      <c r="AC3" s="202" t="s">
        <v>137</v>
      </c>
      <c r="AD3" s="202" t="s">
        <v>136</v>
      </c>
      <c r="AE3" s="202" t="s">
        <v>137</v>
      </c>
      <c r="AF3" s="202" t="s">
        <v>136</v>
      </c>
      <c r="AG3" s="202" t="s">
        <v>137</v>
      </c>
      <c r="AH3" s="202" t="s">
        <v>136</v>
      </c>
      <c r="AI3" s="202" t="s">
        <v>137</v>
      </c>
      <c r="AJ3" s="202" t="s">
        <v>136</v>
      </c>
      <c r="AK3" s="202" t="s">
        <v>137</v>
      </c>
      <c r="AL3" s="202" t="s">
        <v>136</v>
      </c>
      <c r="AM3" s="202" t="s">
        <v>137</v>
      </c>
      <c r="AN3" s="202" t="s">
        <v>136</v>
      </c>
      <c r="AO3" s="202" t="s">
        <v>137</v>
      </c>
    </row>
    <row r="4" spans="2:41" ht="17.25" thickTop="1" thickBot="1" x14ac:dyDescent="0.3">
      <c r="B4" s="66">
        <v>42125</v>
      </c>
      <c r="C4" s="15">
        <v>5</v>
      </c>
      <c r="D4" s="71" t="s">
        <v>75</v>
      </c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66"/>
      <c r="C5" s="15"/>
      <c r="D5" s="71"/>
      <c r="E5" s="6" t="b">
        <f t="shared" ref="E5:E60" si="0">F5=G5</f>
        <v>1</v>
      </c>
      <c r="F5" s="7">
        <f t="shared" ref="F5:F60" si="1">SUMIF($H$3:$AO$3,"م",H5:AO5)</f>
        <v>0</v>
      </c>
      <c r="G5" s="8">
        <f t="shared" ref="G5:G60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66"/>
      <c r="C6" s="15"/>
      <c r="D6" s="71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66"/>
      <c r="C7" s="15"/>
      <c r="D7" s="71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66"/>
      <c r="C8" s="15"/>
      <c r="D8" s="71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66"/>
      <c r="C9" s="15"/>
      <c r="D9" s="71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66"/>
      <c r="C10" s="15"/>
      <c r="D10" s="71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66"/>
      <c r="C11" s="15"/>
      <c r="D11" s="71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66"/>
      <c r="C12" s="15"/>
      <c r="D12" s="71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66"/>
      <c r="C13" s="15"/>
      <c r="D13" s="71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66"/>
      <c r="C14" s="15"/>
      <c r="D14" s="71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66"/>
      <c r="C15" s="15"/>
      <c r="D15" s="71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66"/>
      <c r="C16" s="15"/>
      <c r="D16" s="71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66"/>
      <c r="C17" s="15"/>
      <c r="D17" s="71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66"/>
      <c r="C18" s="15"/>
      <c r="D18" s="71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66"/>
      <c r="C19" s="15"/>
      <c r="D19" s="71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66"/>
      <c r="C20" s="15"/>
      <c r="D20" s="71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66"/>
      <c r="C21" s="15"/>
      <c r="D21" s="71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66"/>
      <c r="C22" s="15"/>
      <c r="D22" s="71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66"/>
      <c r="C23" s="15"/>
      <c r="D23" s="71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66"/>
      <c r="C24" s="15"/>
      <c r="D24" s="71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66"/>
      <c r="C25" s="15"/>
      <c r="D25" s="71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66"/>
      <c r="C26" s="15"/>
      <c r="D26" s="71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66"/>
      <c r="C27" s="15"/>
      <c r="D27" s="71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66"/>
      <c r="C28" s="15"/>
      <c r="D28" s="71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66"/>
      <c r="C29" s="15"/>
      <c r="D29" s="71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66"/>
      <c r="C30" s="15"/>
      <c r="D30" s="71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66"/>
      <c r="C31" s="15"/>
      <c r="D31" s="71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66"/>
      <c r="C32" s="15"/>
      <c r="D32" s="71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66"/>
      <c r="C33" s="15"/>
      <c r="D33" s="71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66"/>
      <c r="C34" s="15"/>
      <c r="D34" s="71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66"/>
      <c r="C35" s="15"/>
      <c r="D35" s="71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66"/>
      <c r="C36" s="15"/>
      <c r="D36" s="71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66"/>
      <c r="C37" s="15"/>
      <c r="D37" s="71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66"/>
      <c r="C38" s="15"/>
      <c r="D38" s="71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66"/>
      <c r="C39" s="15"/>
      <c r="D39" s="71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66"/>
      <c r="C40" s="15"/>
      <c r="D40" s="71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66"/>
      <c r="C41" s="15"/>
      <c r="D41" s="71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66"/>
      <c r="C42" s="15"/>
      <c r="D42" s="71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66"/>
      <c r="C43" s="15"/>
      <c r="D43" s="71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66"/>
      <c r="C44" s="15"/>
      <c r="D44" s="71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66"/>
      <c r="C45" s="15"/>
      <c r="D45" s="71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66"/>
      <c r="C46" s="15"/>
      <c r="D46" s="71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66"/>
      <c r="C47" s="15"/>
      <c r="D47" s="71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66"/>
      <c r="C48" s="15"/>
      <c r="D48" s="71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66"/>
      <c r="C49" s="15"/>
      <c r="D49" s="71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66"/>
      <c r="C50" s="15"/>
      <c r="D50" s="71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66"/>
      <c r="C51" s="15"/>
      <c r="D51" s="71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66"/>
      <c r="C52" s="15"/>
      <c r="D52" s="71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66"/>
      <c r="C53" s="15"/>
      <c r="D53" s="71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66"/>
      <c r="C54" s="15"/>
      <c r="D54" s="71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66"/>
      <c r="C55" s="15"/>
      <c r="D55" s="71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66"/>
      <c r="C56" s="15"/>
      <c r="D56" s="71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66"/>
      <c r="C57" s="15"/>
      <c r="D57" s="71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66"/>
      <c r="C58" s="15"/>
      <c r="D58" s="71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66">
        <v>42288</v>
      </c>
      <c r="C59" s="15">
        <v>1</v>
      </c>
      <c r="D59" s="71" t="s">
        <v>71</v>
      </c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19.5" thickTop="1" thickBot="1" x14ac:dyDescent="0.3">
      <c r="B60" s="148" t="s">
        <v>4</v>
      </c>
      <c r="C60" s="149"/>
      <c r="D60" s="150"/>
      <c r="E60" s="16" t="b">
        <f t="shared" si="0"/>
        <v>1</v>
      </c>
      <c r="F60" s="17">
        <f t="shared" si="1"/>
        <v>0</v>
      </c>
      <c r="G60" s="17">
        <f t="shared" si="2"/>
        <v>0</v>
      </c>
      <c r="H60" s="18">
        <f>SUM(H4:H59)</f>
        <v>0</v>
      </c>
      <c r="I60" s="18">
        <f t="shared" ref="I60:AO60" si="3">SUM(I4:I59)</f>
        <v>0</v>
      </c>
      <c r="J60" s="18">
        <f t="shared" si="3"/>
        <v>0</v>
      </c>
      <c r="K60" s="18">
        <f t="shared" si="3"/>
        <v>0</v>
      </c>
      <c r="L60" s="18">
        <f t="shared" si="3"/>
        <v>0</v>
      </c>
      <c r="M60" s="18">
        <f t="shared" si="3"/>
        <v>0</v>
      </c>
      <c r="N60" s="18">
        <f t="shared" si="3"/>
        <v>0</v>
      </c>
      <c r="O60" s="18">
        <f t="shared" si="3"/>
        <v>0</v>
      </c>
      <c r="P60" s="18">
        <f t="shared" si="3"/>
        <v>0</v>
      </c>
      <c r="Q60" s="18">
        <f t="shared" si="3"/>
        <v>0</v>
      </c>
      <c r="R60" s="18">
        <f t="shared" si="3"/>
        <v>0</v>
      </c>
      <c r="S60" s="18">
        <f t="shared" si="3"/>
        <v>0</v>
      </c>
      <c r="T60" s="18">
        <f t="shared" si="3"/>
        <v>0</v>
      </c>
      <c r="U60" s="18">
        <f t="shared" si="3"/>
        <v>0</v>
      </c>
      <c r="V60" s="18">
        <f t="shared" si="3"/>
        <v>0</v>
      </c>
      <c r="W60" s="18">
        <f t="shared" si="3"/>
        <v>0</v>
      </c>
      <c r="X60" s="18">
        <f t="shared" si="3"/>
        <v>0</v>
      </c>
      <c r="Y60" s="18">
        <f t="shared" si="3"/>
        <v>0</v>
      </c>
      <c r="Z60" s="18">
        <f t="shared" si="3"/>
        <v>0</v>
      </c>
      <c r="AA60" s="18">
        <f t="shared" si="3"/>
        <v>0</v>
      </c>
      <c r="AB60" s="18">
        <f t="shared" si="3"/>
        <v>0</v>
      </c>
      <c r="AC60" s="18">
        <f t="shared" si="3"/>
        <v>0</v>
      </c>
      <c r="AD60" s="18">
        <f t="shared" si="3"/>
        <v>0</v>
      </c>
      <c r="AE60" s="18">
        <f t="shared" si="3"/>
        <v>0</v>
      </c>
      <c r="AF60" s="18">
        <f t="shared" si="3"/>
        <v>0</v>
      </c>
      <c r="AG60" s="18">
        <f t="shared" si="3"/>
        <v>0</v>
      </c>
      <c r="AH60" s="18">
        <f t="shared" si="3"/>
        <v>0</v>
      </c>
      <c r="AI60" s="18">
        <f t="shared" si="3"/>
        <v>0</v>
      </c>
      <c r="AJ60" s="18">
        <f t="shared" si="3"/>
        <v>0</v>
      </c>
      <c r="AK60" s="18">
        <f t="shared" si="3"/>
        <v>0</v>
      </c>
      <c r="AL60" s="18">
        <f t="shared" si="3"/>
        <v>0</v>
      </c>
      <c r="AM60" s="18">
        <f t="shared" si="3"/>
        <v>0</v>
      </c>
      <c r="AN60" s="18">
        <f t="shared" si="3"/>
        <v>0</v>
      </c>
      <c r="AO60" s="18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8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showGridLines="0" showRowColHeaders="0" rightToLeft="1" topLeftCell="Z1" workbookViewId="0">
      <selection activeCell="AO4" sqref="AO4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21" thickBot="1" x14ac:dyDescent="0.35">
      <c r="B1" s="205"/>
      <c r="C1" s="205"/>
      <c r="D1" s="207" t="s">
        <v>28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81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50</v>
      </c>
      <c r="G3" s="202" t="s">
        <v>137</v>
      </c>
      <c r="H3" s="202" t="s">
        <v>50</v>
      </c>
      <c r="I3" s="202" t="s">
        <v>137</v>
      </c>
      <c r="J3" s="202" t="s">
        <v>50</v>
      </c>
      <c r="K3" s="202" t="s">
        <v>137</v>
      </c>
      <c r="L3" s="202" t="s">
        <v>50</v>
      </c>
      <c r="M3" s="202" t="s">
        <v>137</v>
      </c>
      <c r="N3" s="202" t="s">
        <v>50</v>
      </c>
      <c r="O3" s="202" t="s">
        <v>137</v>
      </c>
      <c r="P3" s="202" t="s">
        <v>50</v>
      </c>
      <c r="Q3" s="202" t="s">
        <v>137</v>
      </c>
      <c r="R3" s="202" t="s">
        <v>50</v>
      </c>
      <c r="S3" s="202" t="s">
        <v>50</v>
      </c>
      <c r="T3" s="202" t="s">
        <v>137</v>
      </c>
      <c r="U3" s="202" t="s">
        <v>50</v>
      </c>
      <c r="V3" s="202" t="s">
        <v>137</v>
      </c>
      <c r="W3" s="202" t="s">
        <v>50</v>
      </c>
      <c r="X3" s="202" t="s">
        <v>137</v>
      </c>
      <c r="Y3" s="202" t="s">
        <v>50</v>
      </c>
      <c r="Z3" s="202" t="s">
        <v>137</v>
      </c>
      <c r="AA3" s="202" t="s">
        <v>50</v>
      </c>
      <c r="AB3" s="202" t="s">
        <v>137</v>
      </c>
      <c r="AC3" s="202" t="s">
        <v>50</v>
      </c>
      <c r="AD3" s="202" t="s">
        <v>137</v>
      </c>
      <c r="AE3" s="202" t="s">
        <v>50</v>
      </c>
      <c r="AF3" s="202" t="s">
        <v>50</v>
      </c>
      <c r="AG3" s="202" t="s">
        <v>137</v>
      </c>
      <c r="AH3" s="202" t="s">
        <v>50</v>
      </c>
      <c r="AI3" s="202" t="s">
        <v>137</v>
      </c>
      <c r="AJ3" s="202" t="s">
        <v>50</v>
      </c>
      <c r="AK3" s="202" t="s">
        <v>137</v>
      </c>
      <c r="AL3" s="202" t="s">
        <v>50</v>
      </c>
      <c r="AM3" s="202" t="s">
        <v>137</v>
      </c>
      <c r="AN3" s="202" t="s">
        <v>50</v>
      </c>
      <c r="AO3" s="202" t="s">
        <v>137</v>
      </c>
    </row>
    <row r="4" spans="2:41" ht="17.25" thickTop="1" thickBot="1" x14ac:dyDescent="0.3">
      <c r="B4" s="65"/>
      <c r="C4" s="11"/>
      <c r="D4" s="68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65"/>
      <c r="C5" s="11"/>
      <c r="D5" s="68"/>
      <c r="E5" s="6" t="b">
        <f t="shared" ref="E5:E60" si="0">F5=G5</f>
        <v>1</v>
      </c>
      <c r="F5" s="7">
        <f t="shared" ref="F5:F59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65"/>
      <c r="C6" s="11"/>
      <c r="D6" s="68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65"/>
      <c r="C7" s="11"/>
      <c r="D7" s="68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65"/>
      <c r="C8" s="11"/>
      <c r="D8" s="68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65"/>
      <c r="C9" s="11"/>
      <c r="D9" s="68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65"/>
      <c r="C10" s="11"/>
      <c r="D10" s="68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65"/>
      <c r="C11" s="11"/>
      <c r="D11" s="68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65"/>
      <c r="C12" s="11"/>
      <c r="D12" s="68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65"/>
      <c r="C13" s="11"/>
      <c r="D13" s="68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65"/>
      <c r="C14" s="11"/>
      <c r="D14" s="68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65"/>
      <c r="C15" s="11"/>
      <c r="D15" s="68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65"/>
      <c r="C16" s="11"/>
      <c r="D16" s="68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65"/>
      <c r="C17" s="11"/>
      <c r="D17" s="68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65"/>
      <c r="C18" s="11"/>
      <c r="D18" s="68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65"/>
      <c r="C19" s="11"/>
      <c r="D19" s="68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65"/>
      <c r="C20" s="11"/>
      <c r="D20" s="68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65"/>
      <c r="C21" s="11"/>
      <c r="D21" s="68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65"/>
      <c r="C22" s="11"/>
      <c r="D22" s="68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65"/>
      <c r="C23" s="11"/>
      <c r="D23" s="68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65"/>
      <c r="C24" s="11"/>
      <c r="D24" s="68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65"/>
      <c r="C25" s="11"/>
      <c r="D25" s="68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65"/>
      <c r="C26" s="11"/>
      <c r="D26" s="68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65"/>
      <c r="C27" s="11"/>
      <c r="D27" s="68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65"/>
      <c r="C28" s="11"/>
      <c r="D28" s="68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65"/>
      <c r="C29" s="11"/>
      <c r="D29" s="68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65"/>
      <c r="C30" s="11"/>
      <c r="D30" s="68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65"/>
      <c r="C31" s="11"/>
      <c r="D31" s="68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65"/>
      <c r="C32" s="11"/>
      <c r="D32" s="68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65"/>
      <c r="C33" s="11"/>
      <c r="D33" s="68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65"/>
      <c r="C34" s="11"/>
      <c r="D34" s="68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65"/>
      <c r="C35" s="11"/>
      <c r="D35" s="68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65"/>
      <c r="C36" s="11"/>
      <c r="D36" s="68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65"/>
      <c r="C37" s="11"/>
      <c r="D37" s="68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65"/>
      <c r="C38" s="11"/>
      <c r="D38" s="68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65"/>
      <c r="C39" s="11"/>
      <c r="D39" s="68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65"/>
      <c r="C40" s="11"/>
      <c r="D40" s="68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65"/>
      <c r="C41" s="11"/>
      <c r="D41" s="68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65"/>
      <c r="C42" s="11"/>
      <c r="D42" s="68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65"/>
      <c r="C43" s="11"/>
      <c r="D43" s="68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65"/>
      <c r="C44" s="11"/>
      <c r="D44" s="68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65"/>
      <c r="C45" s="11"/>
      <c r="D45" s="68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65"/>
      <c r="C46" s="11"/>
      <c r="D46" s="68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65"/>
      <c r="C47" s="11"/>
      <c r="D47" s="68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65"/>
      <c r="C48" s="11"/>
      <c r="D48" s="68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65"/>
      <c r="C49" s="11"/>
      <c r="D49" s="68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65"/>
      <c r="C50" s="11"/>
      <c r="D50" s="68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65"/>
      <c r="C51" s="11"/>
      <c r="D51" s="68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65"/>
      <c r="C52" s="11"/>
      <c r="D52" s="68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65"/>
      <c r="C53" s="11"/>
      <c r="D53" s="68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65"/>
      <c r="C54" s="11"/>
      <c r="D54" s="68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65"/>
      <c r="C55" s="11"/>
      <c r="D55" s="68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65"/>
      <c r="C56" s="11"/>
      <c r="D56" s="68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65"/>
      <c r="C57" s="11"/>
      <c r="D57" s="68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65"/>
      <c r="C58" s="11"/>
      <c r="D58" s="68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65">
        <v>42288</v>
      </c>
      <c r="C59" s="11">
        <v>1</v>
      </c>
      <c r="D59" s="68" t="s">
        <v>70</v>
      </c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19.5" thickTop="1" thickBot="1" x14ac:dyDescent="0.3">
      <c r="B60" s="148" t="s">
        <v>4</v>
      </c>
      <c r="C60" s="149"/>
      <c r="D60" s="150"/>
      <c r="E60" s="16" t="b">
        <f t="shared" si="0"/>
        <v>1</v>
      </c>
      <c r="F60" s="17">
        <f>SUM(F4:F59)</f>
        <v>0</v>
      </c>
      <c r="G60" s="17">
        <f t="shared" ref="G60:AO60" si="3">SUM(G4:G59)</f>
        <v>0</v>
      </c>
      <c r="H60" s="17">
        <f t="shared" si="3"/>
        <v>0</v>
      </c>
      <c r="I60" s="17">
        <f t="shared" si="3"/>
        <v>0</v>
      </c>
      <c r="J60" s="17">
        <f t="shared" si="3"/>
        <v>0</v>
      </c>
      <c r="K60" s="17">
        <f t="shared" si="3"/>
        <v>0</v>
      </c>
      <c r="L60" s="17">
        <f t="shared" si="3"/>
        <v>0</v>
      </c>
      <c r="M60" s="17">
        <f t="shared" si="3"/>
        <v>0</v>
      </c>
      <c r="N60" s="17">
        <f t="shared" si="3"/>
        <v>0</v>
      </c>
      <c r="O60" s="17">
        <f t="shared" si="3"/>
        <v>0</v>
      </c>
      <c r="P60" s="17">
        <f t="shared" si="3"/>
        <v>0</v>
      </c>
      <c r="Q60" s="17">
        <f t="shared" si="3"/>
        <v>0</v>
      </c>
      <c r="R60" s="17">
        <f t="shared" si="3"/>
        <v>0</v>
      </c>
      <c r="S60" s="17">
        <f t="shared" si="3"/>
        <v>0</v>
      </c>
      <c r="T60" s="17">
        <f t="shared" si="3"/>
        <v>0</v>
      </c>
      <c r="U60" s="17">
        <f t="shared" si="3"/>
        <v>0</v>
      </c>
      <c r="V60" s="17">
        <f t="shared" si="3"/>
        <v>0</v>
      </c>
      <c r="W60" s="17">
        <f t="shared" si="3"/>
        <v>0</v>
      </c>
      <c r="X60" s="17">
        <f t="shared" si="3"/>
        <v>0</v>
      </c>
      <c r="Y60" s="17">
        <f t="shared" si="3"/>
        <v>0</v>
      </c>
      <c r="Z60" s="17">
        <f t="shared" si="3"/>
        <v>0</v>
      </c>
      <c r="AA60" s="17">
        <f t="shared" si="3"/>
        <v>0</v>
      </c>
      <c r="AB60" s="17">
        <f t="shared" si="3"/>
        <v>0</v>
      </c>
      <c r="AC60" s="17">
        <f t="shared" si="3"/>
        <v>0</v>
      </c>
      <c r="AD60" s="17">
        <f t="shared" si="3"/>
        <v>0</v>
      </c>
      <c r="AE60" s="17">
        <f t="shared" si="3"/>
        <v>0</v>
      </c>
      <c r="AF60" s="17">
        <f t="shared" si="3"/>
        <v>0</v>
      </c>
      <c r="AG60" s="17">
        <f t="shared" si="3"/>
        <v>0</v>
      </c>
      <c r="AH60" s="17">
        <f t="shared" si="3"/>
        <v>0</v>
      </c>
      <c r="AI60" s="17">
        <f t="shared" si="3"/>
        <v>0</v>
      </c>
      <c r="AJ60" s="17">
        <f t="shared" si="3"/>
        <v>0</v>
      </c>
      <c r="AK60" s="17">
        <f t="shared" si="3"/>
        <v>0</v>
      </c>
      <c r="AL60" s="17">
        <f t="shared" si="3"/>
        <v>0</v>
      </c>
      <c r="AM60" s="17">
        <f t="shared" si="3"/>
        <v>0</v>
      </c>
      <c r="AN60" s="17">
        <f t="shared" si="3"/>
        <v>0</v>
      </c>
      <c r="AO60" s="17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7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61"/>
  <sheetViews>
    <sheetView rightToLeft="1" topLeftCell="Z1" workbookViewId="0">
      <selection activeCell="F3" sqref="F3:AO3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3" ht="18.75" thickBot="1" x14ac:dyDescent="0.3">
      <c r="B1" s="205"/>
      <c r="C1" s="205"/>
      <c r="D1" s="206" t="s">
        <v>47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</row>
    <row r="2" spans="2:43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81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  <c r="AP2" s="208"/>
      <c r="AQ2" s="208"/>
    </row>
    <row r="3" spans="2:43" s="1" customFormat="1" ht="18.75" thickBot="1" x14ac:dyDescent="0.25">
      <c r="B3" s="199"/>
      <c r="C3" s="200"/>
      <c r="D3" s="200"/>
      <c r="E3" s="201"/>
      <c r="F3" s="202" t="s">
        <v>50</v>
      </c>
      <c r="G3" s="202" t="s">
        <v>137</v>
      </c>
      <c r="H3" s="202" t="s">
        <v>50</v>
      </c>
      <c r="I3" s="202" t="s">
        <v>137</v>
      </c>
      <c r="J3" s="202" t="s">
        <v>50</v>
      </c>
      <c r="K3" s="202" t="s">
        <v>137</v>
      </c>
      <c r="L3" s="202" t="s">
        <v>50</v>
      </c>
      <c r="M3" s="202" t="s">
        <v>137</v>
      </c>
      <c r="N3" s="202" t="s">
        <v>50</v>
      </c>
      <c r="O3" s="202" t="s">
        <v>137</v>
      </c>
      <c r="P3" s="202" t="s">
        <v>50</v>
      </c>
      <c r="Q3" s="202" t="s">
        <v>137</v>
      </c>
      <c r="R3" s="202" t="s">
        <v>50</v>
      </c>
      <c r="S3" s="202" t="s">
        <v>137</v>
      </c>
      <c r="T3" s="202" t="s">
        <v>50</v>
      </c>
      <c r="U3" s="202" t="s">
        <v>137</v>
      </c>
      <c r="V3" s="202" t="s">
        <v>50</v>
      </c>
      <c r="W3" s="202" t="s">
        <v>137</v>
      </c>
      <c r="X3" s="202" t="s">
        <v>50</v>
      </c>
      <c r="Y3" s="202" t="s">
        <v>137</v>
      </c>
      <c r="Z3" s="202" t="s">
        <v>50</v>
      </c>
      <c r="AA3" s="202" t="s">
        <v>137</v>
      </c>
      <c r="AB3" s="202" t="s">
        <v>50</v>
      </c>
      <c r="AC3" s="202" t="s">
        <v>137</v>
      </c>
      <c r="AD3" s="202" t="s">
        <v>50</v>
      </c>
      <c r="AE3" s="202" t="s">
        <v>137</v>
      </c>
      <c r="AF3" s="202" t="s">
        <v>50</v>
      </c>
      <c r="AG3" s="202" t="s">
        <v>137</v>
      </c>
      <c r="AH3" s="202" t="s">
        <v>50</v>
      </c>
      <c r="AI3" s="202" t="s">
        <v>137</v>
      </c>
      <c r="AJ3" s="202" t="s">
        <v>50</v>
      </c>
      <c r="AK3" s="202" t="s">
        <v>137</v>
      </c>
      <c r="AL3" s="202" t="s">
        <v>50</v>
      </c>
      <c r="AM3" s="202" t="s">
        <v>137</v>
      </c>
      <c r="AN3" s="202" t="s">
        <v>50</v>
      </c>
      <c r="AO3" s="202" t="s">
        <v>137</v>
      </c>
      <c r="AP3" s="208"/>
      <c r="AQ3" s="208"/>
    </row>
    <row r="4" spans="2:43" ht="17.25" thickTop="1" thickBot="1" x14ac:dyDescent="0.3">
      <c r="B4" s="66"/>
      <c r="C4" s="15"/>
      <c r="D4" s="67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3" ht="17.25" thickTop="1" thickBot="1" x14ac:dyDescent="0.3">
      <c r="B5" s="66"/>
      <c r="C5" s="15"/>
      <c r="D5" s="67"/>
      <c r="E5" s="6" t="b">
        <f t="shared" ref="E5:E60" si="0">F5=G5</f>
        <v>1</v>
      </c>
      <c r="F5" s="7">
        <f t="shared" ref="F5:F59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3" ht="17.25" thickTop="1" thickBot="1" x14ac:dyDescent="0.3">
      <c r="B6" s="66"/>
      <c r="C6" s="15"/>
      <c r="D6" s="67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3" ht="17.25" thickTop="1" thickBot="1" x14ac:dyDescent="0.3">
      <c r="B7" s="66"/>
      <c r="C7" s="15"/>
      <c r="D7" s="67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3" ht="17.25" thickTop="1" thickBot="1" x14ac:dyDescent="0.3">
      <c r="B8" s="66"/>
      <c r="C8" s="15"/>
      <c r="D8" s="67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3" ht="17.25" thickTop="1" thickBot="1" x14ac:dyDescent="0.3">
      <c r="B9" s="66">
        <v>42186</v>
      </c>
      <c r="C9" s="15">
        <v>7</v>
      </c>
      <c r="D9" s="67" t="s">
        <v>76</v>
      </c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3" ht="17.25" thickTop="1" thickBot="1" x14ac:dyDescent="0.3">
      <c r="B10" s="66"/>
      <c r="C10" s="15"/>
      <c r="D10" s="67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3" ht="17.25" thickTop="1" thickBot="1" x14ac:dyDescent="0.3">
      <c r="B11" s="66"/>
      <c r="C11" s="15"/>
      <c r="D11" s="67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3" ht="17.25" thickTop="1" thickBot="1" x14ac:dyDescent="0.3">
      <c r="B12" s="66"/>
      <c r="C12" s="15"/>
      <c r="D12" s="67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3" ht="17.25" thickTop="1" thickBot="1" x14ac:dyDescent="0.3">
      <c r="B13" s="66"/>
      <c r="C13" s="15"/>
      <c r="D13" s="67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3" ht="17.25" thickTop="1" thickBot="1" x14ac:dyDescent="0.3">
      <c r="B14" s="66"/>
      <c r="C14" s="15"/>
      <c r="D14" s="67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3" ht="17.25" thickTop="1" thickBot="1" x14ac:dyDescent="0.3">
      <c r="B15" s="66"/>
      <c r="C15" s="15"/>
      <c r="D15" s="67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3" ht="17.25" thickTop="1" thickBot="1" x14ac:dyDescent="0.3">
      <c r="B16" s="66"/>
      <c r="C16" s="15"/>
      <c r="D16" s="67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66"/>
      <c r="C17" s="15"/>
      <c r="D17" s="67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66"/>
      <c r="C18" s="15"/>
      <c r="D18" s="67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66"/>
      <c r="C19" s="15"/>
      <c r="D19" s="67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66"/>
      <c r="C20" s="15"/>
      <c r="D20" s="67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66"/>
      <c r="C21" s="15"/>
      <c r="D21" s="67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66"/>
      <c r="C22" s="15"/>
      <c r="D22" s="67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66"/>
      <c r="C23" s="15"/>
      <c r="D23" s="67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66"/>
      <c r="C24" s="15"/>
      <c r="D24" s="67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66"/>
      <c r="C25" s="15"/>
      <c r="D25" s="67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66"/>
      <c r="C26" s="15"/>
      <c r="D26" s="67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66"/>
      <c r="C27" s="15"/>
      <c r="D27" s="67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66"/>
      <c r="C28" s="15"/>
      <c r="D28" s="67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66"/>
      <c r="C29" s="15"/>
      <c r="D29" s="67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66"/>
      <c r="C30" s="15"/>
      <c r="D30" s="67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66"/>
      <c r="C31" s="15"/>
      <c r="D31" s="67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66"/>
      <c r="C32" s="15"/>
      <c r="D32" s="67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66"/>
      <c r="C33" s="15"/>
      <c r="D33" s="67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66"/>
      <c r="C34" s="15"/>
      <c r="D34" s="67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66"/>
      <c r="C35" s="15"/>
      <c r="D35" s="67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66"/>
      <c r="C36" s="15"/>
      <c r="D36" s="67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66"/>
      <c r="C37" s="15"/>
      <c r="D37" s="67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66"/>
      <c r="C38" s="15"/>
      <c r="D38" s="67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66"/>
      <c r="C39" s="15"/>
      <c r="D39" s="67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66"/>
      <c r="C40" s="15"/>
      <c r="D40" s="67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66"/>
      <c r="C41" s="15"/>
      <c r="D41" s="67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66"/>
      <c r="C42" s="15"/>
      <c r="D42" s="67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66"/>
      <c r="C43" s="15"/>
      <c r="D43" s="67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66"/>
      <c r="C44" s="15"/>
      <c r="D44" s="67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66"/>
      <c r="C45" s="15"/>
      <c r="D45" s="67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66"/>
      <c r="C46" s="15"/>
      <c r="D46" s="67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66"/>
      <c r="C47" s="15"/>
      <c r="D47" s="67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66"/>
      <c r="C48" s="15"/>
      <c r="D48" s="67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66"/>
      <c r="C49" s="15"/>
      <c r="D49" s="67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66"/>
      <c r="C50" s="15"/>
      <c r="D50" s="67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66"/>
      <c r="C51" s="15"/>
      <c r="D51" s="67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66"/>
      <c r="C52" s="15"/>
      <c r="D52" s="67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66"/>
      <c r="C53" s="15"/>
      <c r="D53" s="67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66"/>
      <c r="C54" s="15"/>
      <c r="D54" s="67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66"/>
      <c r="C55" s="15"/>
      <c r="D55" s="67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66"/>
      <c r="C56" s="15"/>
      <c r="D56" s="67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66"/>
      <c r="C57" s="15"/>
      <c r="D57" s="67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66"/>
      <c r="C58" s="15"/>
      <c r="D58" s="67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66"/>
      <c r="C59" s="15"/>
      <c r="D59" s="67"/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19.5" thickTop="1" thickBot="1" x14ac:dyDescent="0.3">
      <c r="B60" s="148" t="s">
        <v>4</v>
      </c>
      <c r="C60" s="149"/>
      <c r="D60" s="150"/>
      <c r="E60" s="16" t="b">
        <f t="shared" si="0"/>
        <v>1</v>
      </c>
      <c r="F60" s="17">
        <f>SUM(F4:F59)</f>
        <v>0</v>
      </c>
      <c r="G60" s="17">
        <f t="shared" ref="G60:AO60" si="3">SUM(G4:G59)</f>
        <v>0</v>
      </c>
      <c r="H60" s="17">
        <f t="shared" si="3"/>
        <v>0</v>
      </c>
      <c r="I60" s="17">
        <f t="shared" si="3"/>
        <v>0</v>
      </c>
      <c r="J60" s="17">
        <f t="shared" si="3"/>
        <v>0</v>
      </c>
      <c r="K60" s="17">
        <f t="shared" si="3"/>
        <v>0</v>
      </c>
      <c r="L60" s="17">
        <f t="shared" si="3"/>
        <v>0</v>
      </c>
      <c r="M60" s="17">
        <f t="shared" si="3"/>
        <v>0</v>
      </c>
      <c r="N60" s="17">
        <f t="shared" si="3"/>
        <v>0</v>
      </c>
      <c r="O60" s="17">
        <f t="shared" si="3"/>
        <v>0</v>
      </c>
      <c r="P60" s="17">
        <f t="shared" si="3"/>
        <v>0</v>
      </c>
      <c r="Q60" s="17">
        <f t="shared" si="3"/>
        <v>0</v>
      </c>
      <c r="R60" s="17">
        <f t="shared" si="3"/>
        <v>0</v>
      </c>
      <c r="S60" s="17">
        <f t="shared" si="3"/>
        <v>0</v>
      </c>
      <c r="T60" s="17">
        <f t="shared" si="3"/>
        <v>0</v>
      </c>
      <c r="U60" s="17">
        <f t="shared" si="3"/>
        <v>0</v>
      </c>
      <c r="V60" s="17">
        <f t="shared" si="3"/>
        <v>0</v>
      </c>
      <c r="W60" s="17">
        <f t="shared" si="3"/>
        <v>0</v>
      </c>
      <c r="X60" s="17">
        <f t="shared" si="3"/>
        <v>0</v>
      </c>
      <c r="Y60" s="17">
        <f t="shared" si="3"/>
        <v>0</v>
      </c>
      <c r="Z60" s="17">
        <f t="shared" si="3"/>
        <v>0</v>
      </c>
      <c r="AA60" s="17">
        <f t="shared" si="3"/>
        <v>0</v>
      </c>
      <c r="AB60" s="17">
        <f t="shared" si="3"/>
        <v>0</v>
      </c>
      <c r="AC60" s="17">
        <f t="shared" si="3"/>
        <v>0</v>
      </c>
      <c r="AD60" s="17">
        <f t="shared" si="3"/>
        <v>0</v>
      </c>
      <c r="AE60" s="17">
        <f t="shared" si="3"/>
        <v>0</v>
      </c>
      <c r="AF60" s="17">
        <f t="shared" si="3"/>
        <v>0</v>
      </c>
      <c r="AG60" s="17">
        <f t="shared" si="3"/>
        <v>0</v>
      </c>
      <c r="AH60" s="17">
        <f t="shared" si="3"/>
        <v>0</v>
      </c>
      <c r="AI60" s="17">
        <f t="shared" si="3"/>
        <v>0</v>
      </c>
      <c r="AJ60" s="17">
        <f t="shared" si="3"/>
        <v>0</v>
      </c>
      <c r="AK60" s="17">
        <f t="shared" si="3"/>
        <v>0</v>
      </c>
      <c r="AL60" s="17">
        <f t="shared" si="3"/>
        <v>0</v>
      </c>
      <c r="AM60" s="17">
        <f t="shared" si="3"/>
        <v>0</v>
      </c>
      <c r="AN60" s="17">
        <f t="shared" si="3"/>
        <v>0</v>
      </c>
      <c r="AO60" s="17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6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1"/>
  <sheetViews>
    <sheetView rightToLeft="1" topLeftCell="Z1" workbookViewId="0">
      <selection activeCell="AJ21" sqref="AJ21"/>
    </sheetView>
  </sheetViews>
  <sheetFormatPr defaultRowHeight="14.25" x14ac:dyDescent="0.2"/>
  <cols>
    <col min="2" max="2" width="12.25" customWidth="1"/>
    <col min="4" max="4" width="35.875" customWidth="1"/>
    <col min="30" max="30" width="10.25" customWidth="1"/>
    <col min="31" max="31" width="10.625" customWidth="1"/>
    <col min="38" max="38" width="11.625" customWidth="1"/>
    <col min="39" max="39" width="13.25" customWidth="1"/>
  </cols>
  <sheetData>
    <row r="1" spans="2:41" ht="21" thickBot="1" x14ac:dyDescent="0.35">
      <c r="B1" s="205"/>
      <c r="C1" s="205"/>
      <c r="D1" s="207" t="s">
        <v>46</v>
      </c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</row>
    <row r="2" spans="2:41" s="1" customFormat="1" ht="16.5" thickBot="1" x14ac:dyDescent="0.25">
      <c r="B2" s="192" t="s">
        <v>0</v>
      </c>
      <c r="C2" s="193" t="s">
        <v>1</v>
      </c>
      <c r="D2" s="193" t="s">
        <v>2</v>
      </c>
      <c r="E2" s="194" t="s">
        <v>3</v>
      </c>
      <c r="F2" s="195" t="s">
        <v>4</v>
      </c>
      <c r="G2" s="195"/>
      <c r="H2" s="196" t="s">
        <v>7</v>
      </c>
      <c r="I2" s="196"/>
      <c r="J2" s="196" t="s">
        <v>8</v>
      </c>
      <c r="K2" s="196"/>
      <c r="L2" s="196" t="s">
        <v>9</v>
      </c>
      <c r="M2" s="196"/>
      <c r="N2" s="196" t="s">
        <v>10</v>
      </c>
      <c r="O2" s="196"/>
      <c r="P2" s="196" t="s">
        <v>11</v>
      </c>
      <c r="Q2" s="196"/>
      <c r="R2" s="196" t="s">
        <v>12</v>
      </c>
      <c r="S2" s="196"/>
      <c r="T2" s="196" t="s">
        <v>13</v>
      </c>
      <c r="U2" s="196"/>
      <c r="V2" s="196" t="s">
        <v>14</v>
      </c>
      <c r="W2" s="196"/>
      <c r="X2" s="196" t="s">
        <v>15</v>
      </c>
      <c r="Y2" s="196"/>
      <c r="Z2" s="196" t="s">
        <v>16</v>
      </c>
      <c r="AA2" s="196"/>
      <c r="AB2" s="196" t="s">
        <v>17</v>
      </c>
      <c r="AC2" s="196"/>
      <c r="AD2" s="196" t="s">
        <v>81</v>
      </c>
      <c r="AE2" s="196"/>
      <c r="AF2" s="196" t="s">
        <v>18</v>
      </c>
      <c r="AG2" s="196"/>
      <c r="AH2" s="196" t="s">
        <v>19</v>
      </c>
      <c r="AI2" s="196"/>
      <c r="AJ2" s="196" t="s">
        <v>20</v>
      </c>
      <c r="AK2" s="196"/>
      <c r="AL2" s="197" t="s">
        <v>21</v>
      </c>
      <c r="AM2" s="198"/>
      <c r="AN2" s="197" t="s">
        <v>22</v>
      </c>
      <c r="AO2" s="198"/>
    </row>
    <row r="3" spans="2:41" s="1" customFormat="1" ht="18.75" thickBot="1" x14ac:dyDescent="0.25">
      <c r="B3" s="199"/>
      <c r="C3" s="200"/>
      <c r="D3" s="200"/>
      <c r="E3" s="201"/>
      <c r="F3" s="202" t="s">
        <v>136</v>
      </c>
      <c r="G3" s="202" t="s">
        <v>137</v>
      </c>
      <c r="H3" s="202" t="s">
        <v>136</v>
      </c>
      <c r="I3" s="202" t="s">
        <v>137</v>
      </c>
      <c r="J3" s="202" t="s">
        <v>136</v>
      </c>
      <c r="K3" s="202" t="s">
        <v>137</v>
      </c>
      <c r="L3" s="202" t="s">
        <v>136</v>
      </c>
      <c r="M3" s="202" t="s">
        <v>137</v>
      </c>
      <c r="N3" s="202" t="s">
        <v>136</v>
      </c>
      <c r="O3" s="202" t="s">
        <v>137</v>
      </c>
      <c r="P3" s="202" t="s">
        <v>136</v>
      </c>
      <c r="Q3" s="202" t="s">
        <v>137</v>
      </c>
      <c r="R3" s="202" t="s">
        <v>136</v>
      </c>
      <c r="S3" s="202" t="s">
        <v>137</v>
      </c>
      <c r="T3" s="202" t="s">
        <v>136</v>
      </c>
      <c r="U3" s="202" t="s">
        <v>137</v>
      </c>
      <c r="V3" s="202" t="s">
        <v>136</v>
      </c>
      <c r="W3" s="202" t="s">
        <v>137</v>
      </c>
      <c r="X3" s="202" t="s">
        <v>136</v>
      </c>
      <c r="Y3" s="202" t="s">
        <v>137</v>
      </c>
      <c r="Z3" s="202" t="s">
        <v>136</v>
      </c>
      <c r="AA3" s="202" t="s">
        <v>137</v>
      </c>
      <c r="AB3" s="202" t="s">
        <v>136</v>
      </c>
      <c r="AC3" s="202" t="s">
        <v>137</v>
      </c>
      <c r="AD3" s="202" t="s">
        <v>136</v>
      </c>
      <c r="AE3" s="202" t="s">
        <v>137</v>
      </c>
      <c r="AF3" s="202" t="s">
        <v>136</v>
      </c>
      <c r="AG3" s="202" t="s">
        <v>137</v>
      </c>
      <c r="AH3" s="202" t="s">
        <v>136</v>
      </c>
      <c r="AI3" s="202" t="s">
        <v>137</v>
      </c>
      <c r="AJ3" s="202" t="s">
        <v>136</v>
      </c>
      <c r="AK3" s="202" t="s">
        <v>137</v>
      </c>
      <c r="AL3" s="202" t="s">
        <v>136</v>
      </c>
      <c r="AM3" s="202" t="s">
        <v>137</v>
      </c>
      <c r="AN3" s="202" t="s">
        <v>136</v>
      </c>
      <c r="AO3" s="202" t="s">
        <v>137</v>
      </c>
    </row>
    <row r="4" spans="2:41" ht="17.25" thickTop="1" thickBot="1" x14ac:dyDescent="0.3">
      <c r="B4" s="2"/>
      <c r="C4" s="3"/>
      <c r="D4" s="3"/>
      <c r="E4" s="6" t="b">
        <f>F4=G4</f>
        <v>1</v>
      </c>
      <c r="F4" s="7">
        <f>SUMIF($H$3:$AO$3,"م",H4:AO4)</f>
        <v>0</v>
      </c>
      <c r="G4" s="8">
        <f>SUMIF($H$3:$AO$3,"د",H4:AO4)</f>
        <v>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0"/>
      <c r="AN4" s="9"/>
      <c r="AO4" s="10"/>
    </row>
    <row r="5" spans="2:41" ht="17.25" thickTop="1" thickBot="1" x14ac:dyDescent="0.3">
      <c r="B5" s="4"/>
      <c r="C5" s="5"/>
      <c r="D5" s="5"/>
      <c r="E5" s="6" t="b">
        <f t="shared" ref="E5:E60" si="0">F5=G5</f>
        <v>1</v>
      </c>
      <c r="F5" s="7">
        <f t="shared" ref="F5:F59" si="1">SUMIF($H$3:$AO$3,"م",H5:AO5)</f>
        <v>0</v>
      </c>
      <c r="G5" s="8">
        <f t="shared" ref="G5:G59" si="2">SUMIF($H$3:$AO$3,"د",H5:AO5)</f>
        <v>0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2"/>
      <c r="AN5" s="11"/>
      <c r="AO5" s="12"/>
    </row>
    <row r="6" spans="2:41" ht="17.25" thickTop="1" thickBot="1" x14ac:dyDescent="0.3">
      <c r="B6" s="4"/>
      <c r="C6" s="5"/>
      <c r="D6" s="5"/>
      <c r="E6" s="6" t="b">
        <f t="shared" si="0"/>
        <v>1</v>
      </c>
      <c r="F6" s="7">
        <f t="shared" si="1"/>
        <v>0</v>
      </c>
      <c r="G6" s="8">
        <f t="shared" si="2"/>
        <v>0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2"/>
      <c r="AN6" s="11"/>
      <c r="AO6" s="12"/>
    </row>
    <row r="7" spans="2:41" ht="17.25" thickTop="1" thickBot="1" x14ac:dyDescent="0.3">
      <c r="B7" s="4"/>
      <c r="C7" s="5"/>
      <c r="D7" s="5"/>
      <c r="E7" s="6" t="b">
        <f t="shared" si="0"/>
        <v>1</v>
      </c>
      <c r="F7" s="7">
        <f t="shared" si="1"/>
        <v>0</v>
      </c>
      <c r="G7" s="8">
        <f t="shared" si="2"/>
        <v>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  <c r="AN7" s="11"/>
      <c r="AO7" s="12"/>
    </row>
    <row r="8" spans="2:41" ht="17.25" thickTop="1" thickBot="1" x14ac:dyDescent="0.3">
      <c r="B8" s="4"/>
      <c r="C8" s="5"/>
      <c r="D8" s="5"/>
      <c r="E8" s="6" t="b">
        <f t="shared" si="0"/>
        <v>1</v>
      </c>
      <c r="F8" s="7">
        <f t="shared" si="1"/>
        <v>0</v>
      </c>
      <c r="G8" s="8">
        <f t="shared" si="2"/>
        <v>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1"/>
      <c r="AO8" s="12"/>
    </row>
    <row r="9" spans="2:41" ht="17.25" thickTop="1" thickBot="1" x14ac:dyDescent="0.3">
      <c r="B9" s="4"/>
      <c r="C9" s="5"/>
      <c r="D9" s="5"/>
      <c r="E9" s="6" t="b">
        <f t="shared" si="0"/>
        <v>1</v>
      </c>
      <c r="F9" s="7">
        <f t="shared" si="1"/>
        <v>0</v>
      </c>
      <c r="G9" s="8">
        <f t="shared" si="2"/>
        <v>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2"/>
      <c r="AN9" s="11"/>
      <c r="AO9" s="12"/>
    </row>
    <row r="10" spans="2:41" ht="17.25" thickTop="1" thickBot="1" x14ac:dyDescent="0.3">
      <c r="B10" s="4"/>
      <c r="C10" s="5"/>
      <c r="D10" s="5"/>
      <c r="E10" s="6" t="b">
        <f t="shared" si="0"/>
        <v>1</v>
      </c>
      <c r="F10" s="7">
        <f t="shared" si="1"/>
        <v>0</v>
      </c>
      <c r="G10" s="8">
        <f t="shared" si="2"/>
        <v>0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2"/>
      <c r="AN10" s="11"/>
      <c r="AO10" s="12"/>
    </row>
    <row r="11" spans="2:41" ht="17.25" thickTop="1" thickBot="1" x14ac:dyDescent="0.3">
      <c r="B11" s="4"/>
      <c r="C11" s="5"/>
      <c r="D11" s="5"/>
      <c r="E11" s="6" t="b">
        <f t="shared" si="0"/>
        <v>1</v>
      </c>
      <c r="F11" s="7">
        <f t="shared" si="1"/>
        <v>0</v>
      </c>
      <c r="G11" s="8">
        <f t="shared" si="2"/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2"/>
    </row>
    <row r="12" spans="2:41" ht="17.25" thickTop="1" thickBot="1" x14ac:dyDescent="0.3">
      <c r="B12" s="4"/>
      <c r="C12" s="5"/>
      <c r="D12" s="5"/>
      <c r="E12" s="6" t="b">
        <f t="shared" si="0"/>
        <v>1</v>
      </c>
      <c r="F12" s="7">
        <f t="shared" si="1"/>
        <v>0</v>
      </c>
      <c r="G12" s="8">
        <f t="shared" si="2"/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1"/>
      <c r="AO12" s="12"/>
    </row>
    <row r="13" spans="2:41" ht="17.25" thickTop="1" thickBot="1" x14ac:dyDescent="0.3">
      <c r="B13" s="4"/>
      <c r="C13" s="5"/>
      <c r="D13" s="5"/>
      <c r="E13" s="6" t="b">
        <f t="shared" si="0"/>
        <v>1</v>
      </c>
      <c r="F13" s="7">
        <f t="shared" si="1"/>
        <v>0</v>
      </c>
      <c r="G13" s="8">
        <f t="shared" si="2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2"/>
      <c r="AN13" s="11"/>
      <c r="AO13" s="12"/>
    </row>
    <row r="14" spans="2:41" ht="17.25" thickTop="1" thickBot="1" x14ac:dyDescent="0.3">
      <c r="B14" s="4"/>
      <c r="C14" s="5"/>
      <c r="D14" s="5"/>
      <c r="E14" s="6" t="b">
        <f t="shared" si="0"/>
        <v>1</v>
      </c>
      <c r="F14" s="7">
        <f t="shared" si="1"/>
        <v>0</v>
      </c>
      <c r="G14" s="8">
        <f t="shared" si="2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1"/>
      <c r="AO14" s="12"/>
    </row>
    <row r="15" spans="2:41" ht="17.25" thickTop="1" thickBot="1" x14ac:dyDescent="0.3">
      <c r="B15" s="4"/>
      <c r="C15" s="5"/>
      <c r="D15" s="5"/>
      <c r="E15" s="6" t="b">
        <f t="shared" si="0"/>
        <v>1</v>
      </c>
      <c r="F15" s="7">
        <f t="shared" si="1"/>
        <v>0</v>
      </c>
      <c r="G15" s="8">
        <f t="shared" si="2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1"/>
      <c r="AO15" s="12"/>
    </row>
    <row r="16" spans="2:41" ht="17.25" thickTop="1" thickBot="1" x14ac:dyDescent="0.3">
      <c r="B16" s="4"/>
      <c r="C16" s="5"/>
      <c r="D16" s="5"/>
      <c r="E16" s="6" t="b">
        <f t="shared" si="0"/>
        <v>1</v>
      </c>
      <c r="F16" s="7">
        <f t="shared" si="1"/>
        <v>0</v>
      </c>
      <c r="G16" s="8">
        <f t="shared" si="2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2"/>
      <c r="AN16" s="11"/>
      <c r="AO16" s="12"/>
    </row>
    <row r="17" spans="2:41" ht="17.25" thickTop="1" thickBot="1" x14ac:dyDescent="0.3">
      <c r="B17" s="4"/>
      <c r="C17" s="5"/>
      <c r="D17" s="5"/>
      <c r="E17" s="6" t="b">
        <f t="shared" si="0"/>
        <v>1</v>
      </c>
      <c r="F17" s="7">
        <f t="shared" si="1"/>
        <v>0</v>
      </c>
      <c r="G17" s="8">
        <f t="shared" si="2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2"/>
      <c r="AN17" s="11"/>
      <c r="AO17" s="12"/>
    </row>
    <row r="18" spans="2:41" ht="17.25" thickTop="1" thickBot="1" x14ac:dyDescent="0.3">
      <c r="B18" s="4"/>
      <c r="C18" s="5"/>
      <c r="D18" s="5"/>
      <c r="E18" s="6" t="b">
        <f t="shared" si="0"/>
        <v>1</v>
      </c>
      <c r="F18" s="7">
        <f t="shared" si="1"/>
        <v>0</v>
      </c>
      <c r="G18" s="8">
        <f t="shared" si="2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  <c r="AN18" s="11"/>
      <c r="AO18" s="12"/>
    </row>
    <row r="19" spans="2:41" ht="17.25" thickTop="1" thickBot="1" x14ac:dyDescent="0.3">
      <c r="B19" s="4"/>
      <c r="C19" s="5"/>
      <c r="D19" s="5"/>
      <c r="E19" s="6" t="b">
        <f t="shared" si="0"/>
        <v>1</v>
      </c>
      <c r="F19" s="7">
        <f t="shared" si="1"/>
        <v>0</v>
      </c>
      <c r="G19" s="8">
        <f t="shared" si="2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2"/>
      <c r="AN19" s="11"/>
      <c r="AO19" s="12"/>
    </row>
    <row r="20" spans="2:41" ht="17.25" thickTop="1" thickBot="1" x14ac:dyDescent="0.3">
      <c r="B20" s="4"/>
      <c r="C20" s="5"/>
      <c r="D20" s="5"/>
      <c r="E20" s="6" t="b">
        <f t="shared" si="0"/>
        <v>1</v>
      </c>
      <c r="F20" s="7">
        <f t="shared" si="1"/>
        <v>0</v>
      </c>
      <c r="G20" s="8">
        <f t="shared" si="2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2"/>
      <c r="AN20" s="11"/>
      <c r="AO20" s="12"/>
    </row>
    <row r="21" spans="2:41" ht="17.25" thickTop="1" thickBot="1" x14ac:dyDescent="0.3">
      <c r="B21" s="4"/>
      <c r="C21" s="5"/>
      <c r="D21" s="5"/>
      <c r="E21" s="6" t="b">
        <f t="shared" si="0"/>
        <v>1</v>
      </c>
      <c r="F21" s="7">
        <f t="shared" si="1"/>
        <v>0</v>
      </c>
      <c r="G21" s="8">
        <f t="shared" si="2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2"/>
      <c r="AN21" s="11"/>
      <c r="AO21" s="12"/>
    </row>
    <row r="22" spans="2:41" ht="17.25" thickTop="1" thickBot="1" x14ac:dyDescent="0.3">
      <c r="B22" s="4"/>
      <c r="C22" s="5"/>
      <c r="D22" s="5"/>
      <c r="E22" s="6" t="b">
        <f t="shared" si="0"/>
        <v>1</v>
      </c>
      <c r="F22" s="7">
        <f t="shared" si="1"/>
        <v>0</v>
      </c>
      <c r="G22" s="8">
        <f t="shared" si="2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2"/>
      <c r="AN22" s="11"/>
      <c r="AO22" s="12"/>
    </row>
    <row r="23" spans="2:41" ht="17.25" thickTop="1" thickBot="1" x14ac:dyDescent="0.3">
      <c r="B23" s="4"/>
      <c r="C23" s="5"/>
      <c r="D23" s="5"/>
      <c r="E23" s="6" t="b">
        <f t="shared" si="0"/>
        <v>1</v>
      </c>
      <c r="F23" s="7">
        <f t="shared" si="1"/>
        <v>0</v>
      </c>
      <c r="G23" s="8">
        <f t="shared" si="2"/>
        <v>0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2"/>
      <c r="AN23" s="11"/>
      <c r="AO23" s="12"/>
    </row>
    <row r="24" spans="2:41" ht="17.25" thickTop="1" thickBot="1" x14ac:dyDescent="0.3">
      <c r="B24" s="4"/>
      <c r="C24" s="5"/>
      <c r="D24" s="5"/>
      <c r="E24" s="6" t="b">
        <f t="shared" si="0"/>
        <v>1</v>
      </c>
      <c r="F24" s="7">
        <f t="shared" si="1"/>
        <v>0</v>
      </c>
      <c r="G24" s="8">
        <f t="shared" si="2"/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2"/>
      <c r="AN24" s="11"/>
      <c r="AO24" s="12"/>
    </row>
    <row r="25" spans="2:41" ht="17.25" thickTop="1" thickBot="1" x14ac:dyDescent="0.3">
      <c r="B25" s="4"/>
      <c r="C25" s="5"/>
      <c r="D25" s="5"/>
      <c r="E25" s="6" t="b">
        <f t="shared" si="0"/>
        <v>1</v>
      </c>
      <c r="F25" s="7">
        <f t="shared" si="1"/>
        <v>0</v>
      </c>
      <c r="G25" s="8">
        <f t="shared" si="2"/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2"/>
      <c r="AN25" s="11"/>
      <c r="AO25" s="12"/>
    </row>
    <row r="26" spans="2:41" ht="17.25" thickTop="1" thickBot="1" x14ac:dyDescent="0.3">
      <c r="B26" s="4"/>
      <c r="C26" s="5"/>
      <c r="D26" s="5"/>
      <c r="E26" s="6" t="b">
        <f t="shared" si="0"/>
        <v>1</v>
      </c>
      <c r="F26" s="7">
        <f t="shared" si="1"/>
        <v>0</v>
      </c>
      <c r="G26" s="8">
        <f t="shared" si="2"/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2"/>
      <c r="AN26" s="11"/>
      <c r="AO26" s="12"/>
    </row>
    <row r="27" spans="2:41" ht="17.25" thickTop="1" thickBot="1" x14ac:dyDescent="0.3">
      <c r="B27" s="4"/>
      <c r="C27" s="5"/>
      <c r="D27" s="5"/>
      <c r="E27" s="6" t="b">
        <f t="shared" si="0"/>
        <v>1</v>
      </c>
      <c r="F27" s="7">
        <f t="shared" si="1"/>
        <v>0</v>
      </c>
      <c r="G27" s="8">
        <f t="shared" si="2"/>
        <v>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2"/>
      <c r="AN27" s="11"/>
      <c r="AO27" s="12"/>
    </row>
    <row r="28" spans="2:41" ht="17.25" thickTop="1" thickBot="1" x14ac:dyDescent="0.3">
      <c r="B28" s="4"/>
      <c r="C28" s="5"/>
      <c r="D28" s="5"/>
      <c r="E28" s="6" t="b">
        <f t="shared" si="0"/>
        <v>1</v>
      </c>
      <c r="F28" s="7">
        <f t="shared" si="1"/>
        <v>0</v>
      </c>
      <c r="G28" s="8">
        <f t="shared" si="2"/>
        <v>0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2"/>
      <c r="AN28" s="11"/>
      <c r="AO28" s="12"/>
    </row>
    <row r="29" spans="2:41" ht="17.25" thickTop="1" thickBot="1" x14ac:dyDescent="0.3">
      <c r="B29" s="4"/>
      <c r="C29" s="5"/>
      <c r="D29" s="5"/>
      <c r="E29" s="6" t="b">
        <f t="shared" si="0"/>
        <v>1</v>
      </c>
      <c r="F29" s="7">
        <f t="shared" si="1"/>
        <v>0</v>
      </c>
      <c r="G29" s="8">
        <f t="shared" si="2"/>
        <v>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2"/>
      <c r="AN29" s="11"/>
      <c r="AO29" s="12"/>
    </row>
    <row r="30" spans="2:41" ht="17.25" thickTop="1" thickBot="1" x14ac:dyDescent="0.3">
      <c r="B30" s="4"/>
      <c r="C30" s="5"/>
      <c r="D30" s="5"/>
      <c r="E30" s="6" t="b">
        <f t="shared" si="0"/>
        <v>1</v>
      </c>
      <c r="F30" s="7">
        <f t="shared" si="1"/>
        <v>0</v>
      </c>
      <c r="G30" s="8">
        <f t="shared" si="2"/>
        <v>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2"/>
      <c r="AN30" s="11"/>
      <c r="AO30" s="12"/>
    </row>
    <row r="31" spans="2:41" ht="17.25" thickTop="1" thickBot="1" x14ac:dyDescent="0.3">
      <c r="B31" s="4"/>
      <c r="C31" s="5"/>
      <c r="D31" s="5"/>
      <c r="E31" s="6" t="b">
        <f t="shared" si="0"/>
        <v>1</v>
      </c>
      <c r="F31" s="7">
        <f t="shared" si="1"/>
        <v>0</v>
      </c>
      <c r="G31" s="8">
        <f t="shared" si="2"/>
        <v>0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2"/>
      <c r="AN31" s="11"/>
      <c r="AO31" s="12"/>
    </row>
    <row r="32" spans="2:41" ht="17.25" thickTop="1" thickBot="1" x14ac:dyDescent="0.3">
      <c r="B32" s="4"/>
      <c r="C32" s="5"/>
      <c r="D32" s="5"/>
      <c r="E32" s="6" t="b">
        <f t="shared" si="0"/>
        <v>1</v>
      </c>
      <c r="F32" s="7">
        <f t="shared" si="1"/>
        <v>0</v>
      </c>
      <c r="G32" s="8">
        <f t="shared" si="2"/>
        <v>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2"/>
      <c r="AN32" s="11"/>
      <c r="AO32" s="12"/>
    </row>
    <row r="33" spans="2:41" ht="17.25" thickTop="1" thickBot="1" x14ac:dyDescent="0.3">
      <c r="B33" s="4"/>
      <c r="C33" s="5"/>
      <c r="D33" s="5"/>
      <c r="E33" s="6" t="b">
        <f t="shared" si="0"/>
        <v>1</v>
      </c>
      <c r="F33" s="7">
        <f t="shared" si="1"/>
        <v>0</v>
      </c>
      <c r="G33" s="8">
        <f t="shared" si="2"/>
        <v>0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2"/>
      <c r="AN33" s="11"/>
      <c r="AO33" s="12"/>
    </row>
    <row r="34" spans="2:41" ht="17.25" thickTop="1" thickBot="1" x14ac:dyDescent="0.3">
      <c r="B34" s="4"/>
      <c r="C34" s="5"/>
      <c r="D34" s="5"/>
      <c r="E34" s="6" t="b">
        <f t="shared" si="0"/>
        <v>1</v>
      </c>
      <c r="F34" s="7">
        <f t="shared" si="1"/>
        <v>0</v>
      </c>
      <c r="G34" s="8">
        <f t="shared" si="2"/>
        <v>0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2"/>
      <c r="AN34" s="11"/>
      <c r="AO34" s="12"/>
    </row>
    <row r="35" spans="2:41" ht="17.25" thickTop="1" thickBot="1" x14ac:dyDescent="0.3">
      <c r="B35" s="4"/>
      <c r="C35" s="5"/>
      <c r="D35" s="5"/>
      <c r="E35" s="6" t="b">
        <f t="shared" si="0"/>
        <v>1</v>
      </c>
      <c r="F35" s="7">
        <f t="shared" si="1"/>
        <v>0</v>
      </c>
      <c r="G35" s="8">
        <f t="shared" si="2"/>
        <v>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2"/>
      <c r="AN35" s="11"/>
      <c r="AO35" s="12"/>
    </row>
    <row r="36" spans="2:41" ht="17.25" thickTop="1" thickBot="1" x14ac:dyDescent="0.3">
      <c r="B36" s="4"/>
      <c r="C36" s="5"/>
      <c r="D36" s="5"/>
      <c r="E36" s="6" t="b">
        <f t="shared" si="0"/>
        <v>1</v>
      </c>
      <c r="F36" s="7">
        <f t="shared" si="1"/>
        <v>0</v>
      </c>
      <c r="G36" s="8">
        <f t="shared" si="2"/>
        <v>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2"/>
      <c r="AN36" s="11"/>
      <c r="AO36" s="12"/>
    </row>
    <row r="37" spans="2:41" ht="17.25" thickTop="1" thickBot="1" x14ac:dyDescent="0.3">
      <c r="B37" s="4"/>
      <c r="C37" s="5"/>
      <c r="D37" s="5"/>
      <c r="E37" s="6" t="b">
        <f t="shared" si="0"/>
        <v>1</v>
      </c>
      <c r="F37" s="7">
        <f t="shared" si="1"/>
        <v>0</v>
      </c>
      <c r="G37" s="8">
        <f t="shared" si="2"/>
        <v>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2"/>
      <c r="AN37" s="11"/>
      <c r="AO37" s="12"/>
    </row>
    <row r="38" spans="2:41" ht="17.25" thickTop="1" thickBot="1" x14ac:dyDescent="0.3">
      <c r="B38" s="4"/>
      <c r="C38" s="5"/>
      <c r="D38" s="5"/>
      <c r="E38" s="6" t="b">
        <f t="shared" si="0"/>
        <v>1</v>
      </c>
      <c r="F38" s="7">
        <f t="shared" si="1"/>
        <v>0</v>
      </c>
      <c r="G38" s="8">
        <f t="shared" si="2"/>
        <v>0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1"/>
      <c r="AO38" s="12"/>
    </row>
    <row r="39" spans="2:41" ht="17.25" thickTop="1" thickBot="1" x14ac:dyDescent="0.3">
      <c r="B39" s="4"/>
      <c r="C39" s="5"/>
      <c r="D39" s="5"/>
      <c r="E39" s="6" t="b">
        <f t="shared" si="0"/>
        <v>1</v>
      </c>
      <c r="F39" s="7">
        <f t="shared" si="1"/>
        <v>0</v>
      </c>
      <c r="G39" s="8">
        <f t="shared" si="2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1"/>
      <c r="AO39" s="12"/>
    </row>
    <row r="40" spans="2:41" ht="17.25" thickTop="1" thickBot="1" x14ac:dyDescent="0.3">
      <c r="B40" s="4"/>
      <c r="C40" s="5"/>
      <c r="D40" s="5"/>
      <c r="E40" s="6" t="b">
        <f t="shared" si="0"/>
        <v>1</v>
      </c>
      <c r="F40" s="7">
        <f t="shared" si="1"/>
        <v>0</v>
      </c>
      <c r="G40" s="8">
        <f t="shared" si="2"/>
        <v>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1"/>
      <c r="AO40" s="12"/>
    </row>
    <row r="41" spans="2:41" ht="17.25" thickTop="1" thickBot="1" x14ac:dyDescent="0.3">
      <c r="B41" s="4"/>
      <c r="C41" s="5"/>
      <c r="D41" s="5"/>
      <c r="E41" s="6" t="b">
        <f t="shared" si="0"/>
        <v>1</v>
      </c>
      <c r="F41" s="7">
        <f t="shared" si="1"/>
        <v>0</v>
      </c>
      <c r="G41" s="8">
        <f t="shared" si="2"/>
        <v>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1"/>
      <c r="AO41" s="12"/>
    </row>
    <row r="42" spans="2:41" ht="17.25" thickTop="1" thickBot="1" x14ac:dyDescent="0.3">
      <c r="B42" s="4"/>
      <c r="C42" s="5"/>
      <c r="D42" s="5"/>
      <c r="E42" s="6" t="b">
        <f t="shared" si="0"/>
        <v>1</v>
      </c>
      <c r="F42" s="7">
        <f t="shared" si="1"/>
        <v>0</v>
      </c>
      <c r="G42" s="8">
        <f t="shared" si="2"/>
        <v>0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1"/>
      <c r="AO42" s="12"/>
    </row>
    <row r="43" spans="2:41" ht="17.25" thickTop="1" thickBot="1" x14ac:dyDescent="0.3">
      <c r="B43" s="4"/>
      <c r="C43" s="5"/>
      <c r="D43" s="5"/>
      <c r="E43" s="6" t="b">
        <f t="shared" si="0"/>
        <v>1</v>
      </c>
      <c r="F43" s="7">
        <f t="shared" si="1"/>
        <v>0</v>
      </c>
      <c r="G43" s="8">
        <f t="shared" si="2"/>
        <v>0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1"/>
      <c r="AO43" s="12"/>
    </row>
    <row r="44" spans="2:41" ht="17.25" thickTop="1" thickBot="1" x14ac:dyDescent="0.3">
      <c r="B44" s="4"/>
      <c r="C44" s="5"/>
      <c r="D44" s="5"/>
      <c r="E44" s="6" t="b">
        <f t="shared" si="0"/>
        <v>1</v>
      </c>
      <c r="F44" s="7">
        <f t="shared" si="1"/>
        <v>0</v>
      </c>
      <c r="G44" s="8">
        <f t="shared" si="2"/>
        <v>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1"/>
      <c r="AO44" s="12"/>
    </row>
    <row r="45" spans="2:41" ht="17.25" thickTop="1" thickBot="1" x14ac:dyDescent="0.3">
      <c r="B45" s="4"/>
      <c r="C45" s="5"/>
      <c r="D45" s="5"/>
      <c r="E45" s="6" t="b">
        <f t="shared" si="0"/>
        <v>1</v>
      </c>
      <c r="F45" s="7">
        <f t="shared" si="1"/>
        <v>0</v>
      </c>
      <c r="G45" s="8">
        <f t="shared" si="2"/>
        <v>0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1"/>
      <c r="AO45" s="12"/>
    </row>
    <row r="46" spans="2:41" ht="17.25" thickTop="1" thickBot="1" x14ac:dyDescent="0.3">
      <c r="B46" s="4"/>
      <c r="C46" s="5"/>
      <c r="D46" s="5"/>
      <c r="E46" s="6" t="b">
        <f t="shared" si="0"/>
        <v>1</v>
      </c>
      <c r="F46" s="7">
        <f t="shared" si="1"/>
        <v>0</v>
      </c>
      <c r="G46" s="8">
        <f t="shared" si="2"/>
        <v>0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1"/>
      <c r="AO46" s="12"/>
    </row>
    <row r="47" spans="2:41" ht="17.25" thickTop="1" thickBot="1" x14ac:dyDescent="0.3">
      <c r="B47" s="4"/>
      <c r="C47" s="5"/>
      <c r="D47" s="5"/>
      <c r="E47" s="6" t="b">
        <f t="shared" si="0"/>
        <v>1</v>
      </c>
      <c r="F47" s="7">
        <f t="shared" si="1"/>
        <v>0</v>
      </c>
      <c r="G47" s="8">
        <f t="shared" si="2"/>
        <v>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2"/>
      <c r="AN47" s="11"/>
      <c r="AO47" s="12"/>
    </row>
    <row r="48" spans="2:41" ht="17.25" thickTop="1" thickBot="1" x14ac:dyDescent="0.3">
      <c r="B48" s="4"/>
      <c r="C48" s="5"/>
      <c r="D48" s="5"/>
      <c r="E48" s="6" t="b">
        <f t="shared" si="0"/>
        <v>1</v>
      </c>
      <c r="F48" s="7">
        <f t="shared" si="1"/>
        <v>0</v>
      </c>
      <c r="G48" s="8">
        <f t="shared" si="2"/>
        <v>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2"/>
      <c r="AN48" s="11"/>
      <c r="AO48" s="12"/>
    </row>
    <row r="49" spans="2:41" ht="17.25" thickTop="1" thickBot="1" x14ac:dyDescent="0.3">
      <c r="B49" s="4"/>
      <c r="C49" s="5"/>
      <c r="D49" s="5"/>
      <c r="E49" s="6" t="b">
        <f t="shared" si="0"/>
        <v>1</v>
      </c>
      <c r="F49" s="7">
        <f t="shared" si="1"/>
        <v>0</v>
      </c>
      <c r="G49" s="8">
        <f t="shared" si="2"/>
        <v>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2"/>
      <c r="AN49" s="11"/>
      <c r="AO49" s="12"/>
    </row>
    <row r="50" spans="2:41" ht="17.25" thickTop="1" thickBot="1" x14ac:dyDescent="0.3">
      <c r="B50" s="4"/>
      <c r="C50" s="5"/>
      <c r="D50" s="5"/>
      <c r="E50" s="6" t="b">
        <f t="shared" si="0"/>
        <v>1</v>
      </c>
      <c r="F50" s="7">
        <f t="shared" si="1"/>
        <v>0</v>
      </c>
      <c r="G50" s="8">
        <f t="shared" si="2"/>
        <v>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2"/>
      <c r="AN50" s="11"/>
      <c r="AO50" s="12"/>
    </row>
    <row r="51" spans="2:41" ht="17.25" thickTop="1" thickBot="1" x14ac:dyDescent="0.3">
      <c r="B51" s="4"/>
      <c r="C51" s="5"/>
      <c r="D51" s="5"/>
      <c r="E51" s="6" t="b">
        <f t="shared" si="0"/>
        <v>1</v>
      </c>
      <c r="F51" s="7">
        <f t="shared" si="1"/>
        <v>0</v>
      </c>
      <c r="G51" s="8">
        <f t="shared" si="2"/>
        <v>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2"/>
      <c r="AN51" s="11"/>
      <c r="AO51" s="12"/>
    </row>
    <row r="52" spans="2:41" ht="17.25" thickTop="1" thickBot="1" x14ac:dyDescent="0.3">
      <c r="B52" s="4"/>
      <c r="C52" s="5"/>
      <c r="D52" s="5"/>
      <c r="E52" s="6" t="b">
        <f t="shared" si="0"/>
        <v>1</v>
      </c>
      <c r="F52" s="7">
        <f t="shared" si="1"/>
        <v>0</v>
      </c>
      <c r="G52" s="8">
        <f t="shared" si="2"/>
        <v>0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2"/>
      <c r="AN52" s="11"/>
      <c r="AO52" s="12"/>
    </row>
    <row r="53" spans="2:41" ht="17.25" thickTop="1" thickBot="1" x14ac:dyDescent="0.3">
      <c r="B53" s="4"/>
      <c r="C53" s="5"/>
      <c r="D53" s="5"/>
      <c r="E53" s="6" t="b">
        <f t="shared" si="0"/>
        <v>1</v>
      </c>
      <c r="F53" s="7">
        <f t="shared" si="1"/>
        <v>0</v>
      </c>
      <c r="G53" s="8">
        <f t="shared" si="2"/>
        <v>0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2"/>
      <c r="AN53" s="11"/>
      <c r="AO53" s="12"/>
    </row>
    <row r="54" spans="2:41" ht="17.25" thickTop="1" thickBot="1" x14ac:dyDescent="0.3">
      <c r="B54" s="4"/>
      <c r="C54" s="5"/>
      <c r="D54" s="5"/>
      <c r="E54" s="6" t="b">
        <f t="shared" si="0"/>
        <v>1</v>
      </c>
      <c r="F54" s="7">
        <f t="shared" si="1"/>
        <v>0</v>
      </c>
      <c r="G54" s="8">
        <f t="shared" si="2"/>
        <v>0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2"/>
      <c r="AN54" s="11"/>
      <c r="AO54" s="12"/>
    </row>
    <row r="55" spans="2:41" ht="17.25" thickTop="1" thickBot="1" x14ac:dyDescent="0.3">
      <c r="B55" s="4"/>
      <c r="C55" s="5"/>
      <c r="D55" s="5"/>
      <c r="E55" s="6" t="b">
        <f t="shared" si="0"/>
        <v>1</v>
      </c>
      <c r="F55" s="7">
        <f t="shared" si="1"/>
        <v>0</v>
      </c>
      <c r="G55" s="8">
        <f t="shared" si="2"/>
        <v>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2"/>
      <c r="AN55" s="11"/>
      <c r="AO55" s="12"/>
    </row>
    <row r="56" spans="2:41" ht="17.25" thickTop="1" thickBot="1" x14ac:dyDescent="0.3">
      <c r="B56" s="4"/>
      <c r="C56" s="5"/>
      <c r="D56" s="5"/>
      <c r="E56" s="6" t="b">
        <f t="shared" si="0"/>
        <v>1</v>
      </c>
      <c r="F56" s="7">
        <f t="shared" si="1"/>
        <v>0</v>
      </c>
      <c r="G56" s="8">
        <f t="shared" si="2"/>
        <v>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2"/>
      <c r="AN56" s="11"/>
      <c r="AO56" s="12"/>
    </row>
    <row r="57" spans="2:41" ht="17.25" thickTop="1" thickBot="1" x14ac:dyDescent="0.3">
      <c r="B57" s="4"/>
      <c r="C57" s="5"/>
      <c r="D57" s="5"/>
      <c r="E57" s="6" t="b">
        <f t="shared" si="0"/>
        <v>1</v>
      </c>
      <c r="F57" s="7">
        <f t="shared" si="1"/>
        <v>0</v>
      </c>
      <c r="G57" s="8">
        <f t="shared" si="2"/>
        <v>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2"/>
      <c r="AN57" s="11"/>
      <c r="AO57" s="12"/>
    </row>
    <row r="58" spans="2:41" ht="17.25" thickTop="1" thickBot="1" x14ac:dyDescent="0.3">
      <c r="B58" s="4"/>
      <c r="C58" s="5"/>
      <c r="D58" s="5"/>
      <c r="E58" s="6" t="b">
        <f t="shared" si="0"/>
        <v>1</v>
      </c>
      <c r="F58" s="7">
        <f t="shared" si="1"/>
        <v>0</v>
      </c>
      <c r="G58" s="8">
        <f t="shared" si="2"/>
        <v>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2"/>
      <c r="AN58" s="11"/>
      <c r="AO58" s="12"/>
    </row>
    <row r="59" spans="2:41" ht="17.25" thickTop="1" thickBot="1" x14ac:dyDescent="0.3">
      <c r="B59" s="4"/>
      <c r="C59" s="5"/>
      <c r="D59" s="5"/>
      <c r="E59" s="6" t="b">
        <f t="shared" si="0"/>
        <v>1</v>
      </c>
      <c r="F59" s="7">
        <f t="shared" si="1"/>
        <v>0</v>
      </c>
      <c r="G59" s="8">
        <f t="shared" si="2"/>
        <v>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2"/>
      <c r="AN59" s="11"/>
      <c r="AO59" s="12"/>
    </row>
    <row r="60" spans="2:41" ht="21.75" thickTop="1" thickBot="1" x14ac:dyDescent="0.35">
      <c r="B60" s="135" t="s">
        <v>4</v>
      </c>
      <c r="C60" s="136"/>
      <c r="D60" s="137"/>
      <c r="E60" s="16" t="b">
        <f t="shared" si="0"/>
        <v>1</v>
      </c>
      <c r="F60" s="17">
        <f>SUM(F4:F59)</f>
        <v>0</v>
      </c>
      <c r="G60" s="17">
        <f t="shared" ref="G60:AO60" si="3">SUM(G4:G59)</f>
        <v>0</v>
      </c>
      <c r="H60" s="17">
        <f t="shared" si="3"/>
        <v>0</v>
      </c>
      <c r="I60" s="17">
        <f t="shared" si="3"/>
        <v>0</v>
      </c>
      <c r="J60" s="17">
        <f t="shared" si="3"/>
        <v>0</v>
      </c>
      <c r="K60" s="17">
        <f t="shared" si="3"/>
        <v>0</v>
      </c>
      <c r="L60" s="17">
        <f t="shared" si="3"/>
        <v>0</v>
      </c>
      <c r="M60" s="17">
        <f t="shared" si="3"/>
        <v>0</v>
      </c>
      <c r="N60" s="17">
        <f t="shared" si="3"/>
        <v>0</v>
      </c>
      <c r="O60" s="17">
        <f t="shared" si="3"/>
        <v>0</v>
      </c>
      <c r="P60" s="17">
        <f t="shared" si="3"/>
        <v>0</v>
      </c>
      <c r="Q60" s="17">
        <f t="shared" si="3"/>
        <v>0</v>
      </c>
      <c r="R60" s="17">
        <f t="shared" si="3"/>
        <v>0</v>
      </c>
      <c r="S60" s="17">
        <f t="shared" si="3"/>
        <v>0</v>
      </c>
      <c r="T60" s="17">
        <f t="shared" si="3"/>
        <v>0</v>
      </c>
      <c r="U60" s="17">
        <f t="shared" si="3"/>
        <v>0</v>
      </c>
      <c r="V60" s="17">
        <f t="shared" si="3"/>
        <v>0</v>
      </c>
      <c r="W60" s="17">
        <f t="shared" si="3"/>
        <v>0</v>
      </c>
      <c r="X60" s="17">
        <f t="shared" si="3"/>
        <v>0</v>
      </c>
      <c r="Y60" s="17">
        <f t="shared" si="3"/>
        <v>0</v>
      </c>
      <c r="Z60" s="17">
        <f t="shared" si="3"/>
        <v>0</v>
      </c>
      <c r="AA60" s="17">
        <f t="shared" si="3"/>
        <v>0</v>
      </c>
      <c r="AB60" s="17">
        <f t="shared" si="3"/>
        <v>0</v>
      </c>
      <c r="AC60" s="17">
        <f t="shared" si="3"/>
        <v>0</v>
      </c>
      <c r="AD60" s="17">
        <f t="shared" si="3"/>
        <v>0</v>
      </c>
      <c r="AE60" s="17">
        <f t="shared" si="3"/>
        <v>0</v>
      </c>
      <c r="AF60" s="17">
        <f t="shared" si="3"/>
        <v>0</v>
      </c>
      <c r="AG60" s="17">
        <f t="shared" si="3"/>
        <v>0</v>
      </c>
      <c r="AH60" s="17">
        <f t="shared" si="3"/>
        <v>0</v>
      </c>
      <c r="AI60" s="17">
        <f t="shared" si="3"/>
        <v>0</v>
      </c>
      <c r="AJ60" s="17">
        <f t="shared" si="3"/>
        <v>0</v>
      </c>
      <c r="AK60" s="17">
        <f t="shared" si="3"/>
        <v>0</v>
      </c>
      <c r="AL60" s="17">
        <f t="shared" si="3"/>
        <v>0</v>
      </c>
      <c r="AM60" s="17">
        <f t="shared" si="3"/>
        <v>0</v>
      </c>
      <c r="AN60" s="17">
        <f t="shared" si="3"/>
        <v>0</v>
      </c>
      <c r="AO60" s="17">
        <f t="shared" si="3"/>
        <v>0</v>
      </c>
    </row>
    <row r="61" spans="2:41" ht="15" thickTop="1" x14ac:dyDescent="0.2"/>
  </sheetData>
  <mergeCells count="23">
    <mergeCell ref="B60:D60"/>
    <mergeCell ref="T2:U2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  <mergeCell ref="R2:S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AF2:AG2"/>
  </mergeCells>
  <conditionalFormatting sqref="E4:E60">
    <cfRule type="containsText" dxfId="5" priority="1" operator="containsText" text="fals">
      <formula>NOT(ISERROR(SEARCH("fals",E4)))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غلاف</vt:lpstr>
      <vt:lpstr>شهر يناير  </vt:lpstr>
      <vt:lpstr>شهر  فبراير </vt:lpstr>
      <vt:lpstr>شهر  مارس </vt:lpstr>
      <vt:lpstr>شهر  ابريل </vt:lpstr>
      <vt:lpstr>شهر  مايو</vt:lpstr>
      <vt:lpstr>شهر  يونيو</vt:lpstr>
      <vt:lpstr>شهر  يوليو</vt:lpstr>
      <vt:lpstr>شهر  اغسطس</vt:lpstr>
      <vt:lpstr>شهر  سبتمبر</vt:lpstr>
      <vt:lpstr>شهر  اكتوبر </vt:lpstr>
      <vt:lpstr>شهر  نوفمبر </vt:lpstr>
      <vt:lpstr>شهر  دسبتمبر </vt:lpstr>
      <vt:lpstr>الاستاذ عام </vt:lpstr>
      <vt:lpstr>استاذ مساعد مصروفات </vt:lpstr>
      <vt:lpstr>استاذ مساعد ايرادات </vt:lpstr>
      <vt:lpstr>كشف حساب  المدينون والدائنون</vt:lpstr>
      <vt:lpstr>جدول الاهلاك</vt:lpstr>
      <vt:lpstr>ميزان المراجعة الارصدة </vt:lpstr>
      <vt:lpstr>قائمة الدخل</vt:lpstr>
      <vt:lpstr>قائمة المركز المالي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2019-05-30T16:52:15Z</dcterms:modified>
</cp:coreProperties>
</file>